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10412"/>
  <workbookPr dateCompatibility="0" codeName="ThisWorkbook"/>
  <mc:AlternateContent xmlns:mc="http://schemas.openxmlformats.org/markup-compatibility/2006">
    <mc:Choice Requires="x15">
      <x15ac:absPath xmlns:x15ac="http://schemas.microsoft.com/office/spreadsheetml/2010/11/ac" url="/Users/webmark/Downloads/Siniša za objavu/Obrasci/"/>
    </mc:Choice>
  </mc:AlternateContent>
  <xr:revisionPtr revIDLastSave="0" documentId="8_{4A059956-7153-BA42-962B-9904E12B79C7}" xr6:coauthVersionLast="47" xr6:coauthVersionMax="47" xr10:uidLastSave="{00000000-0000-0000-0000-000000000000}"/>
  <bookViews>
    <workbookView xWindow="0" yWindow="660" windowWidth="29040" windowHeight="15720" tabRatio="872" xr2:uid="{00000000-000D-0000-FFFF-FFFF00000000}"/>
  </bookViews>
  <sheets>
    <sheet name=" PLAN PROJEKTNIH AKTIVNOSTI" sheetId="1" r:id="rId1"/>
    <sheet name="UPUTA_ISPUNJAVANJE" sheetId="20" r:id="rId2"/>
    <sheet name="UPUTE" sheetId="17" state="hidden" r:id="rId3"/>
    <sheet name="LPT" sheetId="18" state="hidden" r:id="rId4"/>
  </sheets>
  <externalReferences>
    <externalReference r:id="rId5"/>
  </externalReferences>
  <definedNames>
    <definedName name="_Hlk167262141" localSheetId="0">' PLAN PROJEKTNIH AKTIVNOSTI'!#REF!</definedName>
    <definedName name="A" localSheetId="2">#REF!</definedName>
    <definedName name="A">#REF!</definedName>
    <definedName name="aa" localSheetId="2">#REF!</definedName>
    <definedName name="aa">#REF!</definedName>
    <definedName name="DA">'[1]PLAN NABAVE-TTIP'!$B$51:$B$52</definedName>
    <definedName name="Građenje" localSheetId="2">#REF!</definedName>
    <definedName name="Građenje">#REF!</definedName>
    <definedName name="građenje.životinje" localSheetId="3">#REF!</definedName>
    <definedName name="građenje.životinje" localSheetId="2">#REF!</definedName>
    <definedName name="građenje.životinje">#REF!</definedName>
    <definedName name="inenzitet" localSheetId="2">#REF!</definedName>
    <definedName name="inenzitet">#REF!</definedName>
    <definedName name="intenzitet" localSheetId="2">#REF!</definedName>
    <definedName name="intenzitet">#REF!</definedName>
    <definedName name="intenzitet.potpore" localSheetId="2">#REF!</definedName>
    <definedName name="intenzitet.potpore">#REF!</definedName>
    <definedName name="iznos.potpore" localSheetId="2">#REF!</definedName>
    <definedName name="iznos.potpore">#REF!</definedName>
    <definedName name="K2ab25" localSheetId="2">#REF!</definedName>
    <definedName name="K2ab25">#REF!</definedName>
    <definedName name="K2an1" localSheetId="2">#REF!</definedName>
    <definedName name="K2an1">#REF!</definedName>
    <definedName name="K2an10" localSheetId="2">#REF!</definedName>
    <definedName name="K2an10">#REF!</definedName>
    <definedName name="K2an11" localSheetId="2">#REF!</definedName>
    <definedName name="K2an11">#REF!</definedName>
    <definedName name="K2an12" localSheetId="2">#REF!</definedName>
    <definedName name="K2an12">#REF!</definedName>
    <definedName name="K2an13" localSheetId="2">#REF!</definedName>
    <definedName name="K2an13">#REF!</definedName>
    <definedName name="K2an14" localSheetId="2">#REF!</definedName>
    <definedName name="K2an14">#REF!</definedName>
    <definedName name="K2an15" localSheetId="2">#REF!</definedName>
    <definedName name="K2an15">#REF!</definedName>
    <definedName name="K2an16" localSheetId="2">#REF!</definedName>
    <definedName name="K2an16">#REF!</definedName>
    <definedName name="K2an17" localSheetId="2">#REF!</definedName>
    <definedName name="K2an17">#REF!</definedName>
    <definedName name="K2an18" localSheetId="2">#REF!</definedName>
    <definedName name="K2an18">#REF!</definedName>
    <definedName name="K2an19" localSheetId="2">#REF!</definedName>
    <definedName name="K2an19">#REF!</definedName>
    <definedName name="K2an2" localSheetId="2">#REF!</definedName>
    <definedName name="K2an2">#REF!</definedName>
    <definedName name="K2an20" localSheetId="2">#REF!</definedName>
    <definedName name="K2an20">#REF!</definedName>
    <definedName name="K2an21" localSheetId="2">#REF!</definedName>
    <definedName name="K2an21">#REF!</definedName>
    <definedName name="K2an22" localSheetId="2">#REF!</definedName>
    <definedName name="K2an22">#REF!</definedName>
    <definedName name="K2an23" localSheetId="2">#REF!</definedName>
    <definedName name="K2an23">#REF!</definedName>
    <definedName name="K2an24" localSheetId="2">#REF!</definedName>
    <definedName name="K2an24">#REF!</definedName>
    <definedName name="K2an25" localSheetId="2">#REF!</definedName>
    <definedName name="K2an25">#REF!</definedName>
    <definedName name="K2an3" localSheetId="2">#REF!</definedName>
    <definedName name="K2an3">#REF!</definedName>
    <definedName name="K2an4" localSheetId="2">#REF!</definedName>
    <definedName name="K2an4">#REF!</definedName>
    <definedName name="K2an5" localSheetId="2">#REF!</definedName>
    <definedName name="K2an5">#REF!</definedName>
    <definedName name="K2an6" localSheetId="2">#REF!</definedName>
    <definedName name="K2an6">#REF!</definedName>
    <definedName name="K2an7" localSheetId="2">#REF!</definedName>
    <definedName name="K2an7">#REF!</definedName>
    <definedName name="K2an8" localSheetId="2">#REF!</definedName>
    <definedName name="K2an8">#REF!</definedName>
    <definedName name="K2an9" localSheetId="2">#REF!</definedName>
    <definedName name="K2an9">#REF!</definedName>
    <definedName name="K2dug1" localSheetId="2">#REF!</definedName>
    <definedName name="K2dug1">#REF!</definedName>
    <definedName name="K2dug10" localSheetId="2">#REF!</definedName>
    <definedName name="K2dug10">#REF!</definedName>
    <definedName name="K2dug11" localSheetId="2">#REF!</definedName>
    <definedName name="K2dug11">#REF!</definedName>
    <definedName name="K2dug12" localSheetId="2">#REF!</definedName>
    <definedName name="K2dug12">#REF!</definedName>
    <definedName name="K2dug13" localSheetId="2">#REF!</definedName>
    <definedName name="K2dug13">#REF!</definedName>
    <definedName name="K2dug14" localSheetId="2">#REF!</definedName>
    <definedName name="K2dug14">#REF!</definedName>
    <definedName name="K2dug15" localSheetId="2">#REF!</definedName>
    <definedName name="K2dug15">#REF!</definedName>
    <definedName name="K2dug16" localSheetId="2">#REF!</definedName>
    <definedName name="K2dug16">#REF!</definedName>
    <definedName name="K2dug17" localSheetId="2">#REF!</definedName>
    <definedName name="K2dug17">#REF!</definedName>
    <definedName name="K2dug18" localSheetId="2">#REF!</definedName>
    <definedName name="K2dug18">#REF!</definedName>
    <definedName name="K2dug19" localSheetId="2">#REF!</definedName>
    <definedName name="K2dug19">#REF!</definedName>
    <definedName name="K2dug2" localSheetId="2">#REF!</definedName>
    <definedName name="K2dug2">#REF!</definedName>
    <definedName name="K2dug20" localSheetId="2">#REF!</definedName>
    <definedName name="K2dug20">#REF!</definedName>
    <definedName name="K2dug21" localSheetId="2">#REF!</definedName>
    <definedName name="K2dug21">#REF!</definedName>
    <definedName name="K2dug22" localSheetId="2">#REF!</definedName>
    <definedName name="K2dug22">#REF!</definedName>
    <definedName name="K2dug23" localSheetId="2">#REF!</definedName>
    <definedName name="K2dug23">#REF!</definedName>
    <definedName name="K2dug24" localSheetId="2">#REF!</definedName>
    <definedName name="K2dug24">#REF!</definedName>
    <definedName name="K2dug25" localSheetId="2">#REF!</definedName>
    <definedName name="K2dug25">#REF!</definedName>
    <definedName name="K2dug3" localSheetId="2">#REF!</definedName>
    <definedName name="K2dug3">#REF!</definedName>
    <definedName name="K2dug4" localSheetId="2">#REF!</definedName>
    <definedName name="K2dug4">#REF!</definedName>
    <definedName name="K2dug5" localSheetId="2">#REF!</definedName>
    <definedName name="K2dug5">#REF!</definedName>
    <definedName name="K2dug6" localSheetId="2">#REF!</definedName>
    <definedName name="K2dug6">#REF!</definedName>
    <definedName name="K2dug7" localSheetId="2">#REF!</definedName>
    <definedName name="K2dug7">#REF!</definedName>
    <definedName name="K2dug8" localSheetId="2">#REF!</definedName>
    <definedName name="K2dug8">#REF!</definedName>
    <definedName name="K2dug9" localSheetId="2">#REF!</definedName>
    <definedName name="K2dug9">#REF!</definedName>
    <definedName name="K2kta1" localSheetId="2">#REF!</definedName>
    <definedName name="K2kta1">#REF!</definedName>
    <definedName name="K2kta10" localSheetId="2">#REF!</definedName>
    <definedName name="K2kta10">#REF!</definedName>
    <definedName name="K2kta11" localSheetId="2">#REF!</definedName>
    <definedName name="K2kta11">#REF!</definedName>
    <definedName name="K2kta12" localSheetId="2">#REF!</definedName>
    <definedName name="K2kta12">#REF!</definedName>
    <definedName name="K2kta13" localSheetId="2">#REF!</definedName>
    <definedName name="K2kta13">#REF!</definedName>
    <definedName name="K2kta14" localSheetId="2">#REF!</definedName>
    <definedName name="K2kta14">#REF!</definedName>
    <definedName name="K2kta15" localSheetId="2">#REF!</definedName>
    <definedName name="K2kta15">#REF!</definedName>
    <definedName name="K2kta16" localSheetId="2">#REF!</definedName>
    <definedName name="K2kta16">#REF!</definedName>
    <definedName name="K2kta17" localSheetId="2">#REF!</definedName>
    <definedName name="K2kta17">#REF!</definedName>
    <definedName name="K2kta18" localSheetId="2">#REF!</definedName>
    <definedName name="K2kta18">#REF!</definedName>
    <definedName name="K2kta19" localSheetId="2">#REF!</definedName>
    <definedName name="K2kta19">#REF!</definedName>
    <definedName name="K2kta2" localSheetId="2">#REF!</definedName>
    <definedName name="K2kta2">#REF!</definedName>
    <definedName name="K2kta20" localSheetId="2">#REF!</definedName>
    <definedName name="K2kta20">#REF!</definedName>
    <definedName name="K2kta21" localSheetId="2">#REF!</definedName>
    <definedName name="K2kta21">#REF!</definedName>
    <definedName name="K2kta22" localSheetId="2">#REF!</definedName>
    <definedName name="K2kta22">#REF!</definedName>
    <definedName name="K2kta23" localSheetId="2">#REF!</definedName>
    <definedName name="K2kta23">#REF!</definedName>
    <definedName name="K2kta24" localSheetId="2">#REF!</definedName>
    <definedName name="K2kta24">#REF!</definedName>
    <definedName name="K2kta25" localSheetId="2">#REF!</definedName>
    <definedName name="K2kta25">#REF!</definedName>
    <definedName name="K2kta3" localSheetId="2">#REF!</definedName>
    <definedName name="K2kta3">#REF!</definedName>
    <definedName name="K2kta4" localSheetId="2">#REF!</definedName>
    <definedName name="K2kta4">#REF!</definedName>
    <definedName name="K2kta5" localSheetId="2">#REF!</definedName>
    <definedName name="K2kta5">#REF!</definedName>
    <definedName name="K2kta6" localSheetId="2">#REF!</definedName>
    <definedName name="K2kta6">#REF!</definedName>
    <definedName name="K2kta7" localSheetId="2">#REF!</definedName>
    <definedName name="K2kta7">#REF!</definedName>
    <definedName name="K2kta8" localSheetId="2">#REF!</definedName>
    <definedName name="K2kta8">#REF!</definedName>
    <definedName name="K2kta9" localSheetId="2">#REF!</definedName>
    <definedName name="K2kta9">#REF!</definedName>
    <definedName name="K2OD1" localSheetId="2">#REF!</definedName>
    <definedName name="K2OD1">#REF!</definedName>
    <definedName name="K2OD10" localSheetId="2">#REF!</definedName>
    <definedName name="K2OD10">#REF!</definedName>
    <definedName name="K2OD11" localSheetId="2">#REF!</definedName>
    <definedName name="K2OD11">#REF!</definedName>
    <definedName name="K2OD12" localSheetId="2">#REF!</definedName>
    <definedName name="K2OD12">#REF!</definedName>
    <definedName name="K2OD13" localSheetId="2">#REF!</definedName>
    <definedName name="K2OD13">#REF!</definedName>
    <definedName name="K2OD14" localSheetId="2">#REF!</definedName>
    <definedName name="K2OD14">#REF!</definedName>
    <definedName name="K2OD15" localSheetId="2">#REF!</definedName>
    <definedName name="K2OD15">#REF!</definedName>
    <definedName name="K2OD16" localSheetId="2">#REF!</definedName>
    <definedName name="K2OD16">#REF!</definedName>
    <definedName name="K2OD17" localSheetId="2">#REF!</definedName>
    <definedName name="K2OD17">#REF!</definedName>
    <definedName name="K2OD18" localSheetId="2">#REF!</definedName>
    <definedName name="K2OD18">#REF!</definedName>
    <definedName name="K2OD19" localSheetId="2">#REF!</definedName>
    <definedName name="K2OD19">#REF!</definedName>
    <definedName name="K2OD2" localSheetId="2">#REF!</definedName>
    <definedName name="K2OD2">#REF!</definedName>
    <definedName name="K2OD20" localSheetId="2">#REF!</definedName>
    <definedName name="K2OD20">#REF!</definedName>
    <definedName name="K2OD21" localSheetId="2">#REF!</definedName>
    <definedName name="K2OD21">#REF!</definedName>
    <definedName name="K2OD22" localSheetId="2">#REF!</definedName>
    <definedName name="K2OD22">#REF!</definedName>
    <definedName name="K2OD23" localSheetId="2">#REF!</definedName>
    <definedName name="K2OD23">#REF!</definedName>
    <definedName name="K2OD24" localSheetId="2">#REF!</definedName>
    <definedName name="K2OD24">#REF!</definedName>
    <definedName name="K2OD25" localSheetId="2">#REF!</definedName>
    <definedName name="K2OD25">#REF!</definedName>
    <definedName name="K2OD3" localSheetId="2">#REF!</definedName>
    <definedName name="K2OD3">#REF!</definedName>
    <definedName name="K2OD4" localSheetId="2">#REF!</definedName>
    <definedName name="K2OD4">#REF!</definedName>
    <definedName name="K2OD5" localSheetId="2">#REF!</definedName>
    <definedName name="K2OD5">#REF!</definedName>
    <definedName name="K2OD6" localSheetId="2">#REF!</definedName>
    <definedName name="K2OD6">#REF!</definedName>
    <definedName name="K2OD7" localSheetId="2">#REF!</definedName>
    <definedName name="K2OD7">#REF!</definedName>
    <definedName name="K2OD8" localSheetId="2">#REF!</definedName>
    <definedName name="K2OD8">#REF!</definedName>
    <definedName name="K2OD9" localSheetId="2">#REF!</definedName>
    <definedName name="K2OD9">#REF!</definedName>
    <definedName name="K3an1" localSheetId="2">#REF!</definedName>
    <definedName name="K3an1">#REF!</definedName>
    <definedName name="K3an10" localSheetId="2">#REF!</definedName>
    <definedName name="K3an10">#REF!</definedName>
    <definedName name="K3an11" localSheetId="2">#REF!</definedName>
    <definedName name="K3an11">#REF!</definedName>
    <definedName name="K3an12" localSheetId="2">#REF!</definedName>
    <definedName name="K3an12">#REF!</definedName>
    <definedName name="K3an13" localSheetId="2">#REF!</definedName>
    <definedName name="K3an13">#REF!</definedName>
    <definedName name="K3an14" localSheetId="2">#REF!</definedName>
    <definedName name="K3an14">#REF!</definedName>
    <definedName name="K3an15" localSheetId="2">#REF!</definedName>
    <definedName name="K3an15">#REF!</definedName>
    <definedName name="K3an16" localSheetId="2">#REF!</definedName>
    <definedName name="K3an16">#REF!</definedName>
    <definedName name="K3an17" localSheetId="2">#REF!</definedName>
    <definedName name="K3an17">#REF!</definedName>
    <definedName name="K3an18" localSheetId="2">#REF!</definedName>
    <definedName name="K3an18">#REF!</definedName>
    <definedName name="K3an19" localSheetId="2">#REF!</definedName>
    <definedName name="K3an19">#REF!</definedName>
    <definedName name="K3an2" localSheetId="2">#REF!</definedName>
    <definedName name="K3an2">#REF!</definedName>
    <definedName name="K3an20" localSheetId="2">#REF!</definedName>
    <definedName name="K3an20">#REF!</definedName>
    <definedName name="K3an21" localSheetId="2">#REF!</definedName>
    <definedName name="K3an21">#REF!</definedName>
    <definedName name="K3an22" localSheetId="2">#REF!</definedName>
    <definedName name="K3an22">#REF!</definedName>
    <definedName name="K3an23" localSheetId="2">#REF!</definedName>
    <definedName name="K3an23">#REF!</definedName>
    <definedName name="K3an24" localSheetId="2">#REF!</definedName>
    <definedName name="K3an24">#REF!</definedName>
    <definedName name="K3an25" localSheetId="2">#REF!</definedName>
    <definedName name="K3an25">#REF!</definedName>
    <definedName name="K3an3" localSheetId="2">#REF!</definedName>
    <definedName name="K3an3">#REF!</definedName>
    <definedName name="K3an4" localSheetId="2">#REF!</definedName>
    <definedName name="K3an4">#REF!</definedName>
    <definedName name="K3an5" localSheetId="2">#REF!</definedName>
    <definedName name="K3an5">#REF!</definedName>
    <definedName name="K3an6" localSheetId="2">#REF!</definedName>
    <definedName name="K3an6">#REF!</definedName>
    <definedName name="K3an7" localSheetId="2">#REF!</definedName>
    <definedName name="K3an7">#REF!</definedName>
    <definedName name="K3an8" localSheetId="2">#REF!</definedName>
    <definedName name="K3an8">#REF!</definedName>
    <definedName name="K3an9" localSheetId="2">#REF!</definedName>
    <definedName name="K3an9">#REF!</definedName>
    <definedName name="K3dug1" localSheetId="2">#REF!</definedName>
    <definedName name="K3dug1">#REF!</definedName>
    <definedName name="K3dug10" localSheetId="2">#REF!</definedName>
    <definedName name="K3dug10">#REF!</definedName>
    <definedName name="K3dug11" localSheetId="2">#REF!</definedName>
    <definedName name="K3dug11">#REF!</definedName>
    <definedName name="K3dug12" localSheetId="2">#REF!</definedName>
    <definedName name="K3dug12">#REF!</definedName>
    <definedName name="K3dug13" localSheetId="2">#REF!</definedName>
    <definedName name="K3dug13">#REF!</definedName>
    <definedName name="K3dug14" localSheetId="2">#REF!</definedName>
    <definedName name="K3dug14">#REF!</definedName>
    <definedName name="K3dug15" localSheetId="2">#REF!</definedName>
    <definedName name="K3dug15">#REF!</definedName>
    <definedName name="K3dug16" localSheetId="2">#REF!</definedName>
    <definedName name="K3dug16">#REF!</definedName>
    <definedName name="K3dug17" localSheetId="2">#REF!</definedName>
    <definedName name="K3dug17">#REF!</definedName>
    <definedName name="K3dug18" localSheetId="2">#REF!</definedName>
    <definedName name="K3dug18">#REF!</definedName>
    <definedName name="K3dug19" localSheetId="2">#REF!</definedName>
    <definedName name="K3dug19">#REF!</definedName>
    <definedName name="K3dug2" localSheetId="2">#REF!</definedName>
    <definedName name="K3dug2">#REF!</definedName>
    <definedName name="K3dug20" localSheetId="2">#REF!</definedName>
    <definedName name="K3dug20">#REF!</definedName>
    <definedName name="K3dug21" localSheetId="2">#REF!</definedName>
    <definedName name="K3dug21">#REF!</definedName>
    <definedName name="K3dug22" localSheetId="2">#REF!</definedName>
    <definedName name="K3dug22">#REF!</definedName>
    <definedName name="K3dug23" localSheetId="2">#REF!</definedName>
    <definedName name="K3dug23">#REF!</definedName>
    <definedName name="K3dug24" localSheetId="2">#REF!</definedName>
    <definedName name="K3dug24">#REF!</definedName>
    <definedName name="K3dug25" localSheetId="2">#REF!</definedName>
    <definedName name="K3dug25">#REF!</definedName>
    <definedName name="K3dug3" localSheetId="2">#REF!</definedName>
    <definedName name="K3dug3">#REF!</definedName>
    <definedName name="K3dug4" localSheetId="2">#REF!</definedName>
    <definedName name="K3dug4">#REF!</definedName>
    <definedName name="K3dug5" localSheetId="2">#REF!</definedName>
    <definedName name="K3dug5">#REF!</definedName>
    <definedName name="K3dug6" localSheetId="2">#REF!</definedName>
    <definedName name="K3dug6">#REF!</definedName>
    <definedName name="K3dug7" localSheetId="2">#REF!</definedName>
    <definedName name="K3dug7">#REF!</definedName>
    <definedName name="K3dug8" localSheetId="2">#REF!</definedName>
    <definedName name="K3dug8">#REF!</definedName>
    <definedName name="K3dug9" localSheetId="2">#REF!</definedName>
    <definedName name="K3dug9">#REF!</definedName>
    <definedName name="K3kta1" localSheetId="2">#REF!</definedName>
    <definedName name="K3kta1">#REF!</definedName>
    <definedName name="K3kta10" localSheetId="2">#REF!</definedName>
    <definedName name="K3kta10">#REF!</definedName>
    <definedName name="K3kta11" localSheetId="2">#REF!</definedName>
    <definedName name="K3kta11">#REF!</definedName>
    <definedName name="K3kta12" localSheetId="2">#REF!</definedName>
    <definedName name="K3kta12">#REF!</definedName>
    <definedName name="K3kta13" localSheetId="2">#REF!</definedName>
    <definedName name="K3kta13">#REF!</definedName>
    <definedName name="K3kta14" localSheetId="2">#REF!</definedName>
    <definedName name="K3kta14">#REF!</definedName>
    <definedName name="K3kta15" localSheetId="2">#REF!</definedName>
    <definedName name="K3kta15">#REF!</definedName>
    <definedName name="K3kta16" localSheetId="2">#REF!</definedName>
    <definedName name="K3kta16">#REF!</definedName>
    <definedName name="K3kta17" localSheetId="2">#REF!</definedName>
    <definedName name="K3kta17">#REF!</definedName>
    <definedName name="K3kta18" localSheetId="2">#REF!</definedName>
    <definedName name="K3kta18">#REF!</definedName>
    <definedName name="K3kta19" localSheetId="2">#REF!</definedName>
    <definedName name="K3kta19">#REF!</definedName>
    <definedName name="K3kta2" localSheetId="2">#REF!</definedName>
    <definedName name="K3kta2">#REF!</definedName>
    <definedName name="K3kta20" localSheetId="2">#REF!</definedName>
    <definedName name="K3kta20">#REF!</definedName>
    <definedName name="K3kta21" localSheetId="2">#REF!</definedName>
    <definedName name="K3kta21">#REF!</definedName>
    <definedName name="K3kta22" localSheetId="2">#REF!</definedName>
    <definedName name="K3kta22">#REF!</definedName>
    <definedName name="K3kta23" localSheetId="2">#REF!</definedName>
    <definedName name="K3kta23">#REF!</definedName>
    <definedName name="K3kta24" localSheetId="2">#REF!</definedName>
    <definedName name="K3kta24">#REF!</definedName>
    <definedName name="K3kta25" localSheetId="2">#REF!</definedName>
    <definedName name="K3kta25">#REF!</definedName>
    <definedName name="K3kta3" localSheetId="2">#REF!</definedName>
    <definedName name="K3kta3">#REF!</definedName>
    <definedName name="K3kta4" localSheetId="2">#REF!</definedName>
    <definedName name="K3kta4">#REF!</definedName>
    <definedName name="K3kta5" localSheetId="2">#REF!</definedName>
    <definedName name="K3kta5">#REF!</definedName>
    <definedName name="K3kta6" localSheetId="2">#REF!</definedName>
    <definedName name="K3kta6">#REF!</definedName>
    <definedName name="K3kta7" localSheetId="2">#REF!</definedName>
    <definedName name="K3kta7">#REF!</definedName>
    <definedName name="K3kta8" localSheetId="2">#REF!</definedName>
    <definedName name="K3kta8">#REF!</definedName>
    <definedName name="K3kta9" localSheetId="2">#REF!</definedName>
    <definedName name="K3kta9">#REF!</definedName>
    <definedName name="K3OD1" localSheetId="2">#REF!</definedName>
    <definedName name="K3OD1">#REF!</definedName>
    <definedName name="K3OD10" localSheetId="2">#REF!</definedName>
    <definedName name="K3OD10">#REF!</definedName>
    <definedName name="K3OD11" localSheetId="2">#REF!</definedName>
    <definedName name="K3OD11">#REF!</definedName>
    <definedName name="K3OD12" localSheetId="2">#REF!</definedName>
    <definedName name="K3OD12">#REF!</definedName>
    <definedName name="K3OD13" localSheetId="2">#REF!</definedName>
    <definedName name="K3OD13">#REF!</definedName>
    <definedName name="K3OD14" localSheetId="2">#REF!</definedName>
    <definedName name="K3OD14">#REF!</definedName>
    <definedName name="K3OD15" localSheetId="2">#REF!</definedName>
    <definedName name="K3OD15">#REF!</definedName>
    <definedName name="K3OD16" localSheetId="2">#REF!</definedName>
    <definedName name="K3OD16">#REF!</definedName>
    <definedName name="K3OD17" localSheetId="2">#REF!</definedName>
    <definedName name="K3OD17">#REF!</definedName>
    <definedName name="K3OD18" localSheetId="2">#REF!</definedName>
    <definedName name="K3OD18">#REF!</definedName>
    <definedName name="K3OD19" localSheetId="2">#REF!</definedName>
    <definedName name="K3OD19">#REF!</definedName>
    <definedName name="K3OD2" localSheetId="2">#REF!</definedName>
    <definedName name="K3OD2">#REF!</definedName>
    <definedName name="K3OD20" localSheetId="2">#REF!</definedName>
    <definedName name="K3OD20">#REF!</definedName>
    <definedName name="K3OD21" localSheetId="2">#REF!</definedName>
    <definedName name="K3OD21">#REF!</definedName>
    <definedName name="K3OD22" localSheetId="2">#REF!</definedName>
    <definedName name="K3OD22">#REF!</definedName>
    <definedName name="K3OD23" localSheetId="2">#REF!</definedName>
    <definedName name="K3OD23">#REF!</definedName>
    <definedName name="K3OD24" localSheetId="2">#REF!</definedName>
    <definedName name="K3OD24">#REF!</definedName>
    <definedName name="K3OD25" localSheetId="2">#REF!</definedName>
    <definedName name="K3OD25">#REF!</definedName>
    <definedName name="K3OD3" localSheetId="2">#REF!</definedName>
    <definedName name="K3OD3">#REF!</definedName>
    <definedName name="K3OD4" localSheetId="2">#REF!</definedName>
    <definedName name="K3OD4">#REF!</definedName>
    <definedName name="K3OD5" localSheetId="2">#REF!</definedName>
    <definedName name="K3OD5">#REF!</definedName>
    <definedName name="K3OD6" localSheetId="2">#REF!</definedName>
    <definedName name="K3OD6">#REF!</definedName>
    <definedName name="K3OD7" localSheetId="2">#REF!</definedName>
    <definedName name="K3OD7">#REF!</definedName>
    <definedName name="K3OD8" localSheetId="2">#REF!</definedName>
    <definedName name="K3OD8">#REF!</definedName>
    <definedName name="K3OD9" localSheetId="2">#REF!</definedName>
    <definedName name="K3OD9">#REF!</definedName>
    <definedName name="K4an1" localSheetId="2">#REF!</definedName>
    <definedName name="K4an1">#REF!</definedName>
    <definedName name="K4an10" localSheetId="2">#REF!</definedName>
    <definedName name="K4an10">#REF!</definedName>
    <definedName name="K4an11" localSheetId="2">#REF!</definedName>
    <definedName name="K4an11">#REF!</definedName>
    <definedName name="K4an12" localSheetId="2">#REF!</definedName>
    <definedName name="K4an12">#REF!</definedName>
    <definedName name="K4an13" localSheetId="2">#REF!</definedName>
    <definedName name="K4an13">#REF!</definedName>
    <definedName name="K4an14" localSheetId="2">#REF!</definedName>
    <definedName name="K4an14">#REF!</definedName>
    <definedName name="K4an15" localSheetId="2">#REF!</definedName>
    <definedName name="K4an15">#REF!</definedName>
    <definedName name="K4an16" localSheetId="2">#REF!</definedName>
    <definedName name="K4an16">#REF!</definedName>
    <definedName name="K4an17" localSheetId="2">#REF!</definedName>
    <definedName name="K4an17">#REF!</definedName>
    <definedName name="K4an18" localSheetId="2">#REF!</definedName>
    <definedName name="K4an18">#REF!</definedName>
    <definedName name="K4an19" localSheetId="2">#REF!</definedName>
    <definedName name="K4an19">#REF!</definedName>
    <definedName name="K4an2" localSheetId="2">#REF!</definedName>
    <definedName name="K4an2">#REF!</definedName>
    <definedName name="K4an20" localSheetId="2">#REF!</definedName>
    <definedName name="K4an20">#REF!</definedName>
    <definedName name="K4an21" localSheetId="2">#REF!</definedName>
    <definedName name="K4an21">#REF!</definedName>
    <definedName name="K4an22" localSheetId="2">#REF!</definedName>
    <definedName name="K4an22">#REF!</definedName>
    <definedName name="K4an23" localSheetId="2">#REF!</definedName>
    <definedName name="K4an23">#REF!</definedName>
    <definedName name="K4an24" localSheetId="2">#REF!</definedName>
    <definedName name="K4an24">#REF!</definedName>
    <definedName name="K4an25" localSheetId="2">#REF!</definedName>
    <definedName name="K4an25">#REF!</definedName>
    <definedName name="K4an3" localSheetId="2">#REF!</definedName>
    <definedName name="K4an3">#REF!</definedName>
    <definedName name="K4an4" localSheetId="2">#REF!</definedName>
    <definedName name="K4an4">#REF!</definedName>
    <definedName name="K4an5" localSheetId="2">#REF!</definedName>
    <definedName name="K4an5">#REF!</definedName>
    <definedName name="K4an6" localSheetId="2">#REF!</definedName>
    <definedName name="K4an6">#REF!</definedName>
    <definedName name="K4an7" localSheetId="2">#REF!</definedName>
    <definedName name="K4an7">#REF!</definedName>
    <definedName name="K4an8" localSheetId="2">#REF!</definedName>
    <definedName name="K4an8">#REF!</definedName>
    <definedName name="K4an9" localSheetId="2">#REF!</definedName>
    <definedName name="K4an9">#REF!</definedName>
    <definedName name="K4dug1" localSheetId="2">#REF!</definedName>
    <definedName name="K4dug1">#REF!</definedName>
    <definedName name="K4dug10" localSheetId="2">#REF!</definedName>
    <definedName name="K4dug10">#REF!</definedName>
    <definedName name="K4dug11" localSheetId="2">#REF!</definedName>
    <definedName name="K4dug11">#REF!</definedName>
    <definedName name="K4dug12" localSheetId="2">#REF!</definedName>
    <definedName name="K4dug12">#REF!</definedName>
    <definedName name="K4dug13" localSheetId="2">#REF!</definedName>
    <definedName name="K4dug13">#REF!</definedName>
    <definedName name="K4dug14" localSheetId="2">#REF!</definedName>
    <definedName name="K4dug14">#REF!</definedName>
    <definedName name="K4dug15" localSheetId="2">#REF!</definedName>
    <definedName name="K4dug15">#REF!</definedName>
    <definedName name="K4dug16" localSheetId="2">#REF!</definedName>
    <definedName name="K4dug16">#REF!</definedName>
    <definedName name="K4dug17" localSheetId="2">#REF!</definedName>
    <definedName name="K4dug17">#REF!</definedName>
    <definedName name="K4dug18" localSheetId="2">#REF!</definedName>
    <definedName name="K4dug18">#REF!</definedName>
    <definedName name="K4dug19" localSheetId="2">#REF!</definedName>
    <definedName name="K4dug19">#REF!</definedName>
    <definedName name="K4dug2" localSheetId="2">#REF!</definedName>
    <definedName name="K4dug2">#REF!</definedName>
    <definedName name="K4dug20" localSheetId="2">#REF!</definedName>
    <definedName name="K4dug20">#REF!</definedName>
    <definedName name="K4dug21" localSheetId="2">#REF!</definedName>
    <definedName name="K4dug21">#REF!</definedName>
    <definedName name="K4dug22" localSheetId="2">#REF!</definedName>
    <definedName name="K4dug22">#REF!</definedName>
    <definedName name="K4dug23" localSheetId="2">#REF!</definedName>
    <definedName name="K4dug23">#REF!</definedName>
    <definedName name="K4dug24" localSheetId="2">#REF!</definedName>
    <definedName name="K4dug24">#REF!</definedName>
    <definedName name="K4dug25" localSheetId="2">#REF!</definedName>
    <definedName name="K4dug25">#REF!</definedName>
    <definedName name="K4dug3" localSheetId="2">#REF!</definedName>
    <definedName name="K4dug3">#REF!</definedName>
    <definedName name="K4dug4" localSheetId="2">#REF!</definedName>
    <definedName name="K4dug4">#REF!</definedName>
    <definedName name="K4dug5" localSheetId="2">#REF!</definedName>
    <definedName name="K4dug5">#REF!</definedName>
    <definedName name="K4dug6" localSheetId="2">#REF!</definedName>
    <definedName name="K4dug6">#REF!</definedName>
    <definedName name="K4dug7" localSheetId="2">#REF!</definedName>
    <definedName name="K4dug7">#REF!</definedName>
    <definedName name="K4dug8" localSheetId="2">#REF!</definedName>
    <definedName name="K4dug8">#REF!</definedName>
    <definedName name="K4dug9" localSheetId="2">#REF!</definedName>
    <definedName name="K4dug9">#REF!</definedName>
    <definedName name="K4kta1" localSheetId="2">#REF!</definedName>
    <definedName name="K4kta1">#REF!</definedName>
    <definedName name="K4kta10" localSheetId="2">#REF!</definedName>
    <definedName name="K4kta10">#REF!</definedName>
    <definedName name="K4kta11" localSheetId="2">#REF!</definedName>
    <definedName name="K4kta11">#REF!</definedName>
    <definedName name="K4kta12" localSheetId="2">#REF!</definedName>
    <definedName name="K4kta12">#REF!</definedName>
    <definedName name="K4kta13" localSheetId="2">#REF!</definedName>
    <definedName name="K4kta13">#REF!</definedName>
    <definedName name="K4kta14" localSheetId="2">#REF!</definedName>
    <definedName name="K4kta14">#REF!</definedName>
    <definedName name="K4kta15" localSheetId="2">#REF!</definedName>
    <definedName name="K4kta15">#REF!</definedName>
    <definedName name="K4kta16" localSheetId="2">#REF!</definedName>
    <definedName name="K4kta16">#REF!</definedName>
    <definedName name="K4kta17" localSheetId="2">#REF!</definedName>
    <definedName name="K4kta17">#REF!</definedName>
    <definedName name="K4kta18" localSheetId="2">#REF!</definedName>
    <definedName name="K4kta18">#REF!</definedName>
    <definedName name="K4kta19" localSheetId="2">#REF!</definedName>
    <definedName name="K4kta19">#REF!</definedName>
    <definedName name="K4kta2" localSheetId="2">#REF!</definedName>
    <definedName name="K4kta2">#REF!</definedName>
    <definedName name="K4kta20" localSheetId="2">#REF!</definedName>
    <definedName name="K4kta20">#REF!</definedName>
    <definedName name="K4kta21" localSheetId="2">#REF!</definedName>
    <definedName name="K4kta21">#REF!</definedName>
    <definedName name="K4kta22" localSheetId="2">#REF!</definedName>
    <definedName name="K4kta22">#REF!</definedName>
    <definedName name="K4kta23" localSheetId="2">#REF!</definedName>
    <definedName name="K4kta23">#REF!</definedName>
    <definedName name="K4kta24" localSheetId="2">#REF!</definedName>
    <definedName name="K4kta24">#REF!</definedName>
    <definedName name="K4kta25" localSheetId="2">#REF!</definedName>
    <definedName name="K4kta25">#REF!</definedName>
    <definedName name="K4kta3" localSheetId="2">#REF!</definedName>
    <definedName name="K4kta3">#REF!</definedName>
    <definedName name="K4kta4" localSheetId="2">#REF!</definedName>
    <definedName name="K4kta4">#REF!</definedName>
    <definedName name="K4kta5" localSheetId="2">#REF!</definedName>
    <definedName name="K4kta5">#REF!</definedName>
    <definedName name="K4kta6" localSheetId="2">#REF!</definedName>
    <definedName name="K4kta6">#REF!</definedName>
    <definedName name="K4kta7" localSheetId="2">#REF!</definedName>
    <definedName name="K4kta7">#REF!</definedName>
    <definedName name="K4kta8" localSheetId="2">#REF!</definedName>
    <definedName name="K4kta8">#REF!</definedName>
    <definedName name="K4kta9" localSheetId="2">#REF!</definedName>
    <definedName name="K4kta9">#REF!</definedName>
    <definedName name="K4OD1" localSheetId="2">#REF!</definedName>
    <definedName name="K4OD1">#REF!</definedName>
    <definedName name="K4OD10" localSheetId="2">#REF!</definedName>
    <definedName name="K4OD10">#REF!</definedName>
    <definedName name="K4OD11" localSheetId="2">#REF!</definedName>
    <definedName name="K4OD11">#REF!</definedName>
    <definedName name="K4OD12" localSheetId="2">#REF!</definedName>
    <definedName name="K4OD12">#REF!</definedName>
    <definedName name="K4OD13" localSheetId="2">#REF!</definedName>
    <definedName name="K4OD13">#REF!</definedName>
    <definedName name="K4OD14" localSheetId="2">#REF!</definedName>
    <definedName name="K4OD14">#REF!</definedName>
    <definedName name="K4OD15" localSheetId="2">#REF!</definedName>
    <definedName name="K4OD15">#REF!</definedName>
    <definedName name="K4OD16" localSheetId="2">#REF!</definedName>
    <definedName name="K4OD16">#REF!</definedName>
    <definedName name="K4OD17" localSheetId="2">#REF!</definedName>
    <definedName name="K4OD17">#REF!</definedName>
    <definedName name="K4OD18" localSheetId="2">#REF!</definedName>
    <definedName name="K4OD18">#REF!</definedName>
    <definedName name="K4OD19" localSheetId="2">#REF!</definedName>
    <definedName name="K4OD19">#REF!</definedName>
    <definedName name="K4OD2" localSheetId="2">#REF!</definedName>
    <definedName name="K4OD2">#REF!</definedName>
    <definedName name="K4OD20" localSheetId="2">#REF!</definedName>
    <definedName name="K4OD20">#REF!</definedName>
    <definedName name="K4OD21" localSheetId="2">#REF!</definedName>
    <definedName name="K4OD21">#REF!</definedName>
    <definedName name="K4OD22" localSheetId="2">#REF!</definedName>
    <definedName name="K4OD22">#REF!</definedName>
    <definedName name="K4OD23" localSheetId="2">#REF!</definedName>
    <definedName name="K4OD23">#REF!</definedName>
    <definedName name="K4OD24" localSheetId="2">#REF!</definedName>
    <definedName name="K4OD24">#REF!</definedName>
    <definedName name="K4OD25" localSheetId="2">#REF!</definedName>
    <definedName name="K4OD25">#REF!</definedName>
    <definedName name="K4OD3" localSheetId="2">#REF!</definedName>
    <definedName name="K4OD3">#REF!</definedName>
    <definedName name="K4OD4" localSheetId="2">#REF!</definedName>
    <definedName name="K4OD4">#REF!</definedName>
    <definedName name="K4OD5" localSheetId="2">#REF!</definedName>
    <definedName name="K4OD5">#REF!</definedName>
    <definedName name="K4OD6" localSheetId="2">#REF!</definedName>
    <definedName name="K4OD6">#REF!</definedName>
    <definedName name="K4OD7" localSheetId="2">#REF!</definedName>
    <definedName name="K4OD7">#REF!</definedName>
    <definedName name="K4OD8" localSheetId="2">#REF!</definedName>
    <definedName name="K4OD8">#REF!</definedName>
    <definedName name="K4OD9" localSheetId="2">#REF!</definedName>
    <definedName name="K4OD9">#REF!</definedName>
    <definedName name="K5an1" localSheetId="2">#REF!</definedName>
    <definedName name="K5an1">#REF!</definedName>
    <definedName name="K5an10" localSheetId="2">#REF!</definedName>
    <definedName name="K5an10">#REF!</definedName>
    <definedName name="K5an11" localSheetId="2">#REF!</definedName>
    <definedName name="K5an11">#REF!</definedName>
    <definedName name="K5an12" localSheetId="2">#REF!</definedName>
    <definedName name="K5an12">#REF!</definedName>
    <definedName name="K5an13" localSheetId="2">#REF!</definedName>
    <definedName name="K5an13">#REF!</definedName>
    <definedName name="K5an14" localSheetId="2">#REF!</definedName>
    <definedName name="K5an14">#REF!</definedName>
    <definedName name="K5an15" localSheetId="2">#REF!</definedName>
    <definedName name="K5an15">#REF!</definedName>
    <definedName name="K5an16" localSheetId="2">#REF!</definedName>
    <definedName name="K5an16">#REF!</definedName>
    <definedName name="K5an17" localSheetId="2">#REF!</definedName>
    <definedName name="K5an17">#REF!</definedName>
    <definedName name="K5an18" localSheetId="2">#REF!</definedName>
    <definedName name="K5an18">#REF!</definedName>
    <definedName name="K5an19" localSheetId="2">#REF!</definedName>
    <definedName name="K5an19">#REF!</definedName>
    <definedName name="K5an2" localSheetId="2">#REF!</definedName>
    <definedName name="K5an2">#REF!</definedName>
    <definedName name="K5an20" localSheetId="2">#REF!</definedName>
    <definedName name="K5an20">#REF!</definedName>
    <definedName name="K5an21" localSheetId="2">#REF!</definedName>
    <definedName name="K5an21">#REF!</definedName>
    <definedName name="K5an22" localSheetId="2">#REF!</definedName>
    <definedName name="K5an22">#REF!</definedName>
    <definedName name="K5an23" localSheetId="2">#REF!</definedName>
    <definedName name="K5an23">#REF!</definedName>
    <definedName name="K5an24" localSheetId="2">#REF!</definedName>
    <definedName name="K5an24">#REF!</definedName>
    <definedName name="K5an25" localSheetId="2">#REF!</definedName>
    <definedName name="K5an25">#REF!</definedName>
    <definedName name="K5an3" localSheetId="2">#REF!</definedName>
    <definedName name="K5an3">#REF!</definedName>
    <definedName name="K5an4" localSheetId="2">#REF!</definedName>
    <definedName name="K5an4">#REF!</definedName>
    <definedName name="K5an5" localSheetId="2">#REF!</definedName>
    <definedName name="K5an5">#REF!</definedName>
    <definedName name="K5an6" localSheetId="2">#REF!</definedName>
    <definedName name="K5an6">#REF!</definedName>
    <definedName name="K5an7" localSheetId="2">#REF!</definedName>
    <definedName name="K5an7">#REF!</definedName>
    <definedName name="K5an8" localSheetId="2">#REF!</definedName>
    <definedName name="K5an8">#REF!</definedName>
    <definedName name="K5an9" localSheetId="2">#REF!</definedName>
    <definedName name="K5an9">#REF!</definedName>
    <definedName name="K5dug1" localSheetId="2">#REF!</definedName>
    <definedName name="K5dug1">#REF!</definedName>
    <definedName name="K5dug10" localSheetId="2">#REF!</definedName>
    <definedName name="K5dug10">#REF!</definedName>
    <definedName name="K5dug11" localSheetId="2">#REF!</definedName>
    <definedName name="K5dug11">#REF!</definedName>
    <definedName name="K5dug12" localSheetId="2">#REF!</definedName>
    <definedName name="K5dug12">#REF!</definedName>
    <definedName name="K5dug13" localSheetId="2">#REF!</definedName>
    <definedName name="K5dug13">#REF!</definedName>
    <definedName name="K5dug14" localSheetId="2">#REF!</definedName>
    <definedName name="K5dug14">#REF!</definedName>
    <definedName name="K5dug15" localSheetId="2">#REF!</definedName>
    <definedName name="K5dug15">#REF!</definedName>
    <definedName name="K5dug16" localSheetId="2">#REF!</definedName>
    <definedName name="K5dug16">#REF!</definedName>
    <definedName name="K5dug17" localSheetId="2">#REF!</definedName>
    <definedName name="K5dug17">#REF!</definedName>
    <definedName name="K5dug18" localSheetId="2">#REF!</definedName>
    <definedName name="K5dug18">#REF!</definedName>
    <definedName name="K5dug19" localSheetId="2">#REF!</definedName>
    <definedName name="K5dug19">#REF!</definedName>
    <definedName name="K5dug2" localSheetId="2">#REF!</definedName>
    <definedName name="K5dug2">#REF!</definedName>
    <definedName name="K5dug20" localSheetId="2">#REF!</definedName>
    <definedName name="K5dug20">#REF!</definedName>
    <definedName name="K5dug21" localSheetId="2">#REF!</definedName>
    <definedName name="K5dug21">#REF!</definedName>
    <definedName name="K5dug22" localSheetId="2">#REF!</definedName>
    <definedName name="K5dug22">#REF!</definedName>
    <definedName name="K5dug23" localSheetId="2">#REF!</definedName>
    <definedName name="K5dug23">#REF!</definedName>
    <definedName name="K5dug24" localSheetId="2">#REF!</definedName>
    <definedName name="K5dug24">#REF!</definedName>
    <definedName name="K5dug25" localSheetId="2">#REF!</definedName>
    <definedName name="K5dug25">#REF!</definedName>
    <definedName name="K5dug3" localSheetId="2">#REF!</definedName>
    <definedName name="K5dug3">#REF!</definedName>
    <definedName name="K5dug4" localSheetId="2">#REF!</definedName>
    <definedName name="K5dug4">#REF!</definedName>
    <definedName name="K5dug5" localSheetId="2">#REF!</definedName>
    <definedName name="K5dug5">#REF!</definedName>
    <definedName name="K5dug6" localSheetId="2">#REF!</definedName>
    <definedName name="K5dug6">#REF!</definedName>
    <definedName name="K5dug7" localSheetId="2">#REF!</definedName>
    <definedName name="K5dug7">#REF!</definedName>
    <definedName name="K5dug8" localSheetId="2">#REF!</definedName>
    <definedName name="K5dug8">#REF!</definedName>
    <definedName name="K5dug9" localSheetId="2">#REF!</definedName>
    <definedName name="K5dug9">#REF!</definedName>
    <definedName name="K5kta1" localSheetId="2">#REF!</definedName>
    <definedName name="K5kta1">#REF!</definedName>
    <definedName name="K5kta10" localSheetId="2">#REF!</definedName>
    <definedName name="K5kta10">#REF!</definedName>
    <definedName name="K5kta11" localSheetId="2">#REF!</definedName>
    <definedName name="K5kta11">#REF!</definedName>
    <definedName name="K5kta12" localSheetId="2">#REF!</definedName>
    <definedName name="K5kta12">#REF!</definedName>
    <definedName name="K5kta13" localSheetId="2">#REF!</definedName>
    <definedName name="K5kta13">#REF!</definedName>
    <definedName name="K5kta14" localSheetId="2">#REF!</definedName>
    <definedName name="K5kta14">#REF!</definedName>
    <definedName name="K5kta15" localSheetId="2">#REF!</definedName>
    <definedName name="K5kta15">#REF!</definedName>
    <definedName name="K5kta16" localSheetId="2">#REF!</definedName>
    <definedName name="K5kta16">#REF!</definedName>
    <definedName name="K5kta17" localSheetId="2">#REF!</definedName>
    <definedName name="K5kta17">#REF!</definedName>
    <definedName name="K5kta18" localSheetId="2">#REF!</definedName>
    <definedName name="K5kta18">#REF!</definedName>
    <definedName name="K5kta19" localSheetId="2">#REF!</definedName>
    <definedName name="K5kta19">#REF!</definedName>
    <definedName name="K5kta2" localSheetId="2">#REF!</definedName>
    <definedName name="K5kta2">#REF!</definedName>
    <definedName name="K5kta20" localSheetId="2">#REF!</definedName>
    <definedName name="K5kta20">#REF!</definedName>
    <definedName name="K5kta21" localSheetId="2">#REF!</definedName>
    <definedName name="K5kta21">#REF!</definedName>
    <definedName name="K5kta22" localSheetId="2">#REF!</definedName>
    <definedName name="K5kta22">#REF!</definedName>
    <definedName name="K5kta23" localSheetId="2">#REF!</definedName>
    <definedName name="K5kta23">#REF!</definedName>
    <definedName name="K5kta24" localSheetId="2">#REF!</definedName>
    <definedName name="K5kta24">#REF!</definedName>
    <definedName name="K5kta25" localSheetId="2">#REF!</definedName>
    <definedName name="K5kta25">#REF!</definedName>
    <definedName name="K5kta3" localSheetId="2">#REF!</definedName>
    <definedName name="K5kta3">#REF!</definedName>
    <definedName name="K5kta4" localSheetId="2">#REF!</definedName>
    <definedName name="K5kta4">#REF!</definedName>
    <definedName name="K5kta5" localSheetId="2">#REF!</definedName>
    <definedName name="K5kta5">#REF!</definedName>
    <definedName name="K5kta6" localSheetId="2">#REF!</definedName>
    <definedName name="K5kta6">#REF!</definedName>
    <definedName name="K5kta7" localSheetId="2">#REF!</definedName>
    <definedName name="K5kta7">#REF!</definedName>
    <definedName name="K5kta8" localSheetId="2">#REF!</definedName>
    <definedName name="K5kta8">#REF!</definedName>
    <definedName name="K5kta9" localSheetId="2">#REF!</definedName>
    <definedName name="K5kta9">#REF!</definedName>
    <definedName name="K5OD1" localSheetId="2">#REF!</definedName>
    <definedName name="K5OD1">#REF!</definedName>
    <definedName name="K5OD10" localSheetId="2">#REF!</definedName>
    <definedName name="K5OD10">#REF!</definedName>
    <definedName name="K5OD11" localSheetId="2">#REF!</definedName>
    <definedName name="K5OD11">#REF!</definedName>
    <definedName name="K5OD12" localSheetId="2">#REF!</definedName>
    <definedName name="K5OD12">#REF!</definedName>
    <definedName name="K5OD13" localSheetId="2">#REF!</definedName>
    <definedName name="K5OD13">#REF!</definedName>
    <definedName name="K5OD14" localSheetId="2">#REF!</definedName>
    <definedName name="K5OD14">#REF!</definedName>
    <definedName name="K5OD15" localSheetId="2">#REF!</definedName>
    <definedName name="K5OD15">#REF!</definedName>
    <definedName name="K5OD16" localSheetId="2">#REF!</definedName>
    <definedName name="K5OD16">#REF!</definedName>
    <definedName name="K5OD17" localSheetId="2">#REF!</definedName>
    <definedName name="K5OD17">#REF!</definedName>
    <definedName name="K5OD18" localSheetId="2">#REF!</definedName>
    <definedName name="K5OD18">#REF!</definedName>
    <definedName name="K5OD19" localSheetId="2">#REF!</definedName>
    <definedName name="K5OD19">#REF!</definedName>
    <definedName name="K5OD2" localSheetId="2">#REF!</definedName>
    <definedName name="K5OD2">#REF!</definedName>
    <definedName name="K5OD20" localSheetId="2">#REF!</definedName>
    <definedName name="K5OD20">#REF!</definedName>
    <definedName name="K5OD21" localSheetId="2">#REF!</definedName>
    <definedName name="K5OD21">#REF!</definedName>
    <definedName name="K5OD22" localSheetId="2">#REF!</definedName>
    <definedName name="K5OD22">#REF!</definedName>
    <definedName name="K5OD23" localSheetId="2">#REF!</definedName>
    <definedName name="K5OD23">#REF!</definedName>
    <definedName name="K5OD24" localSheetId="2">#REF!</definedName>
    <definedName name="K5OD24">#REF!</definedName>
    <definedName name="K5OD25" localSheetId="2">#REF!</definedName>
    <definedName name="K5OD25">#REF!</definedName>
    <definedName name="K5OD3" localSheetId="2">#REF!</definedName>
    <definedName name="K5OD3">#REF!</definedName>
    <definedName name="K5OD4" localSheetId="2">#REF!</definedName>
    <definedName name="K5OD4">#REF!</definedName>
    <definedName name="K5OD5" localSheetId="2">#REF!</definedName>
    <definedName name="K5OD5">#REF!</definedName>
    <definedName name="K5OD6" localSheetId="2">#REF!</definedName>
    <definedName name="K5OD6">#REF!</definedName>
    <definedName name="K5OD7" localSheetId="2">#REF!</definedName>
    <definedName name="K5OD7">#REF!</definedName>
    <definedName name="K5OD8" localSheetId="2">#REF!</definedName>
    <definedName name="K5OD8">#REF!</definedName>
    <definedName name="K5OD9" localSheetId="2">#REF!</definedName>
    <definedName name="K5OD9">#REF!</definedName>
    <definedName name="korisnik.je.početnik" localSheetId="2">#REF!</definedName>
    <definedName name="korisnik.je.početnik">#REF!</definedName>
    <definedName name="Korisnik.je.početnik?" localSheetId="3">#REF!</definedName>
    <definedName name="Korisnik.je.početnik?" localSheetId="2">#REF!</definedName>
    <definedName name="Korisnik.je.početnik?">#REF!</definedName>
    <definedName name="početnik" localSheetId="2">#REF!</definedName>
    <definedName name="početnik">#REF!</definedName>
    <definedName name="_xlnm.Print_Area" localSheetId="0">' PLAN PROJEKTNIH AKTIVNOSTI'!$A$8:$E$72</definedName>
    <definedName name="sp.mehanizacija" localSheetId="3">#REF!</definedName>
    <definedName name="sp.mehanizacija" localSheetId="2">#REF!</definedName>
    <definedName name="sp.mehanizacija">#REF!</definedName>
    <definedName name="sp.ostalo" localSheetId="3">#REF!</definedName>
    <definedName name="sp.ostalo" localSheetId="2">#REF!</definedName>
    <definedName name="sp.ostalo">#REF!</definedName>
    <definedName name="sp.ostalo.oprema" localSheetId="3">#REF!</definedName>
    <definedName name="sp.ostalo.oprema" localSheetId="2">#REF!</definedName>
    <definedName name="sp.ostalo.oprema">#REF!</definedName>
    <definedName name="sp.uređenje" localSheetId="3">#REF!</definedName>
    <definedName name="sp.uređenje" localSheetId="2">#REF!</definedName>
    <definedName name="sp.uređenje">#REF!</definedName>
    <definedName name="UZGOJ_CVIJEĆA__UKRASNOG_BILJA__LJEKOVITOG__ZAČINSKOG_I_AROMATIČNOG_BILJA__SA_PRIPADAJUĆOM_OPREMOM_I_INFRASTRUKTUROM_U_SKLOPU_POLJOPRIVREDNOG_GOSPODARSTVA" localSheetId="2">#REF!</definedName>
    <definedName name="UZGOJ_CVIJEĆA__UKRASNOG_BILJA__LJEKOVITOG__ZAČINSKOG_I_AROMATIČNOG_BILJA__SA_PRIPADAJUĆOM_OPREMOM_I_INFRASTRUKTUROM_U_SKLOPU_POLJOPRIVREDNOG_GOSPODARSTVA">#REF!</definedName>
    <definedName name="vp.građenje1" localSheetId="3">#REF!</definedName>
    <definedName name="vp.građenje1" localSheetId="2">#REF!</definedName>
    <definedName name="vp.građenje1">#REF!</definedName>
    <definedName name="vp.građenje2" localSheetId="3">#REF!</definedName>
    <definedName name="vp.građenje2" localSheetId="2">#REF!</definedName>
    <definedName name="vp.građenje2">#REF!</definedName>
    <definedName name="vp.građenje3" localSheetId="3">#REF!</definedName>
    <definedName name="vp.građenje3" localSheetId="2">#REF!</definedName>
    <definedName name="vp.građenje3">#REF!</definedName>
    <definedName name="vp.mehanizacija" localSheetId="3">#REF!</definedName>
    <definedName name="vp.mehanizacija" localSheetId="2">#REF!</definedName>
    <definedName name="vp.mehanizacija">#REF!</definedName>
    <definedName name="vp.nasadi" localSheetId="3">#REF!</definedName>
    <definedName name="vp.nasadi" localSheetId="2">#REF!</definedName>
    <definedName name="vp.nasadi">#REF!</definedName>
    <definedName name="vp.navodnjavanje" localSheetId="3">#REF!</definedName>
    <definedName name="vp.navodnjavanje" localSheetId="2">#REF!</definedName>
    <definedName name="vp.navodnjavanje">#REF!</definedName>
    <definedName name="vp.oprema1" localSheetId="3">#REF!</definedName>
    <definedName name="vp.oprema1" localSheetId="2">#REF!</definedName>
    <definedName name="vp.oprema1">#REF!</definedName>
    <definedName name="vp.oprema2" localSheetId="3">#REF!</definedName>
    <definedName name="vp.oprema2" localSheetId="2">#REF!</definedName>
    <definedName name="vp.oprema2">#REF!</definedName>
    <definedName name="vp.oprema3" localSheetId="3">#REF!</definedName>
    <definedName name="vp.oprema3" localSheetId="2">#REF!</definedName>
    <definedName name="vp.oprema3">#REF!</definedName>
    <definedName name="vp.zemljište" localSheetId="3">#REF!</definedName>
    <definedName name="vp.zemljište" localSheetId="2">#REF!</definedName>
    <definedName name="vp.zemljište">#REF!</definedName>
    <definedName name="životinje.građenje" localSheetId="3">#REF!</definedName>
    <definedName name="životinje.građenje" localSheetId="2">#REF!</definedName>
    <definedName name="životinje.građenje">#REF!</definedName>
    <definedName name="životinje.gradnja" localSheetId="3">#REF!</definedName>
    <definedName name="životinje.gradnja" localSheetId="2">#REF!</definedName>
    <definedName name="životinje.gradnja">#REF!</definedName>
    <definedName name="životinje.oprema" localSheetId="3">#REF!</definedName>
    <definedName name="životinje.oprema" localSheetId="2">#REF!</definedName>
    <definedName name="životinje.oprema">#REF!</definedName>
  </definedNames>
  <calcPr calcId="191029"/>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E11" i="1" l="1"/>
  <c r="E57" i="1" l="1"/>
  <c r="E35" i="1" l="1"/>
  <c r="E58" i="1" l="1"/>
  <c r="E50" i="1"/>
  <c r="E45" i="1"/>
  <c r="E40" i="1"/>
  <c r="E59" i="1" l="1"/>
  <c r="E68" i="1"/>
  <c r="E60" i="1" l="1"/>
  <c r="E61" i="1" l="1"/>
  <c r="E62" i="1" s="1"/>
  <c r="E67" i="1" s="1"/>
  <c r="E70" i="1" s="1"/>
  <c r="E69" i="1" l="1"/>
  <c r="E71" i="1"/>
</calcChain>
</file>

<file path=xl/sharedStrings.xml><?xml version="1.0" encoding="utf-8"?>
<sst xmlns="http://purl.oclc.org/ooxml/spreadsheetml/main" count="448" uniqueCount="437">
  <si>
    <t>A</t>
  </si>
  <si>
    <t>B</t>
  </si>
  <si>
    <t>C</t>
  </si>
  <si>
    <t>E</t>
  </si>
  <si>
    <t>F</t>
  </si>
  <si>
    <t>G</t>
  </si>
  <si>
    <t>J</t>
  </si>
  <si>
    <t>N</t>
  </si>
  <si>
    <t>O</t>
  </si>
  <si>
    <t>P</t>
  </si>
  <si>
    <t>R</t>
  </si>
  <si>
    <t>RED</t>
  </si>
  <si>
    <t>Opremanje</t>
  </si>
  <si>
    <t>Kod troška</t>
  </si>
  <si>
    <t xml:space="preserve">NAPOMENA: </t>
  </si>
  <si>
    <r>
      <t xml:space="preserve">IZNOS VLASTITIH SREDSTAVA
</t>
    </r>
    <r>
      <rPr>
        <b/>
        <i/>
        <sz val="11"/>
        <color theme="1"/>
        <rFont val="Calibri"/>
        <family val="2"/>
        <charset val="238"/>
        <scheme val="minor"/>
      </rPr>
      <t>Pojašnjenje:</t>
    </r>
    <r>
      <rPr>
        <i/>
        <sz val="11"/>
        <color theme="1"/>
        <rFont val="Calibri"/>
        <family val="2"/>
        <scheme val="minor"/>
      </rPr>
      <t xml:space="preserve"> Ukupan iznos projekta umanjen za iznos potpore. </t>
    </r>
  </si>
  <si>
    <t>LEGENDA:</t>
  </si>
  <si>
    <t>* bijela polja su namijenjena popunjavanju</t>
  </si>
  <si>
    <t>* polja obojana drugim bojama su zaključana i nisu namjenjena popunjavanju</t>
  </si>
  <si>
    <t>Umetanje redova se obavlja prema potrebi, a ovisno o broju planiranih nabava.</t>
  </si>
  <si>
    <t>Prilikom upisa naziva predmeta nabave, opisa predmeta nabave te procijenjenog iznosa nabave, ukoliko je primjenjivo, potrebno je koristiti informacije iz relevantnih izvora (projektna dokumentacija, troškovnici, akt o građenju i slično).</t>
  </si>
  <si>
    <r>
      <t xml:space="preserve">Ispunjavaju se kolone od </t>
    </r>
    <r>
      <rPr>
        <b/>
        <i/>
        <sz val="10"/>
        <rFont val="Calibri"/>
        <family val="2"/>
        <charset val="238"/>
        <scheme val="minor"/>
      </rPr>
      <t xml:space="preserve">B </t>
    </r>
    <r>
      <rPr>
        <i/>
        <sz val="10"/>
        <rFont val="Calibri"/>
        <family val="2"/>
        <charset val="238"/>
        <scheme val="minor"/>
      </rPr>
      <t xml:space="preserve">do </t>
    </r>
    <r>
      <rPr>
        <b/>
        <i/>
        <sz val="10"/>
        <rFont val="Calibri"/>
        <family val="2"/>
        <charset val="238"/>
        <scheme val="minor"/>
      </rPr>
      <t>I</t>
    </r>
  </si>
  <si>
    <r>
      <t xml:space="preserve">Ispunjava se obrazac "Plan nabave-TTIP" koji je zaprimljen kao prilog Odluke o rezultatu administrativne kontrole (izdane putem AGRONET-a). U svrhu podnošenja drugog dijela zahtjeva za potporu popunjavaju se kolone od </t>
    </r>
    <r>
      <rPr>
        <b/>
        <i/>
        <sz val="10"/>
        <rFont val="Calibri"/>
        <family val="2"/>
        <charset val="238"/>
        <scheme val="minor"/>
      </rPr>
      <t xml:space="preserve">J </t>
    </r>
    <r>
      <rPr>
        <i/>
        <sz val="10"/>
        <rFont val="Calibri"/>
        <family val="2"/>
        <charset val="238"/>
        <scheme val="minor"/>
      </rPr>
      <t xml:space="preserve">do </t>
    </r>
    <r>
      <rPr>
        <b/>
        <i/>
        <sz val="10"/>
        <rFont val="Calibri"/>
        <family val="2"/>
        <charset val="238"/>
        <scheme val="minor"/>
      </rPr>
      <t>O</t>
    </r>
  </si>
  <si>
    <t>Kod ulaganja u izgradnju/rekonstrukciju potrebno je popuniti Tablicu troškova i izračuna potpore u Fazi II  prema grupama radova/ rekapitulaciji troškovnika iz Glavnog projekta (nije potrebno navoditi radove po stavkama). Ukoliko se nabavlja poljoprivredne mehanizacija, uz podatke o osnovnom stroju potrebno je navesti i priključke odnosno pakete dodatne opreme.</t>
  </si>
  <si>
    <t>Slika 1.</t>
  </si>
  <si>
    <t>Slika 2.</t>
  </si>
  <si>
    <t>UPUTE</t>
  </si>
  <si>
    <t>Slika 3.</t>
  </si>
  <si>
    <r>
      <rPr>
        <b/>
        <i/>
        <sz val="10"/>
        <rFont val="Calibri"/>
        <family val="2"/>
        <charset val="238"/>
        <scheme val="minor"/>
      </rPr>
      <t>Nije dozvoljeno korištenje funkcije "Cut" ili "Izreži"</t>
    </r>
    <r>
      <rPr>
        <i/>
        <sz val="10"/>
        <rFont val="Calibri"/>
        <family val="2"/>
        <charset val="238"/>
        <scheme val="minor"/>
      </rPr>
      <t>. Ukoliko se isti upotrijebi postoji mogućnost da izračuni i formule neće biti funkcionalni te je potrebno preuzeti novi obrazac i ponovno ga ispuniti</t>
    </r>
  </si>
  <si>
    <r>
      <t xml:space="preserve">Nakon otvaranja obrasca potrebno je kliknuti "Enable Content" </t>
    </r>
    <r>
      <rPr>
        <b/>
        <i/>
        <sz val="10"/>
        <rFont val="Calibri"/>
        <family val="2"/>
        <charset val="238"/>
        <scheme val="minor"/>
      </rPr>
      <t>(Slika 1)</t>
    </r>
    <r>
      <rPr>
        <i/>
        <sz val="10"/>
        <rFont val="Calibri"/>
        <family val="2"/>
        <charset val="238"/>
        <scheme val="minor"/>
      </rPr>
      <t xml:space="preserve"> kako bi obrazac ispravno funkcionirao</t>
    </r>
  </si>
  <si>
    <r>
      <t>Umetanje novih redova je omogućeno pomoću funkcije "</t>
    </r>
    <r>
      <rPr>
        <b/>
        <i/>
        <sz val="10"/>
        <rFont val="Calibri"/>
        <family val="2"/>
        <charset val="238"/>
        <scheme val="minor"/>
      </rPr>
      <t xml:space="preserve">Copy" i "Insert Copied Cells" </t>
    </r>
    <r>
      <rPr>
        <i/>
        <sz val="10"/>
        <rFont val="Calibri"/>
        <family val="2"/>
        <charset val="238"/>
        <scheme val="minor"/>
      </rPr>
      <t xml:space="preserve">odnosno na način kako je prikazan na </t>
    </r>
    <r>
      <rPr>
        <b/>
        <i/>
        <sz val="10"/>
        <rFont val="Calibri"/>
        <family val="2"/>
        <charset val="238"/>
        <scheme val="minor"/>
      </rPr>
      <t>Slici 2. i Slici 3.</t>
    </r>
  </si>
  <si>
    <r>
      <t xml:space="preserve">Ispunjavaju se kolone od </t>
    </r>
    <r>
      <rPr>
        <b/>
        <i/>
        <sz val="10"/>
        <rFont val="Calibri"/>
        <family val="2"/>
        <charset val="238"/>
        <scheme val="minor"/>
      </rPr>
      <t>P</t>
    </r>
    <r>
      <rPr>
        <i/>
        <sz val="10"/>
        <rFont val="Calibri"/>
        <family val="2"/>
        <charset val="238"/>
        <scheme val="minor"/>
      </rPr>
      <t xml:space="preserve"> do </t>
    </r>
    <r>
      <rPr>
        <b/>
        <i/>
        <sz val="10"/>
        <rFont val="Calibri"/>
        <family val="2"/>
        <charset val="238"/>
        <scheme val="minor"/>
      </rPr>
      <t>U</t>
    </r>
  </si>
  <si>
    <t xml:space="preserve">Opremanje </t>
  </si>
  <si>
    <t>Faza I - Odabrani LAG</t>
  </si>
  <si>
    <t>Faza II - Agencija za plaćanja</t>
  </si>
  <si>
    <t>Faza III - Agencija za plaćanja</t>
  </si>
  <si>
    <t xml:space="preserve"> LISTA PRIHVATLJIVIH TROŠKOVA ZA TIP OPERACIJE</t>
  </si>
  <si>
    <t>Naziv prihvatljivih troškova</t>
  </si>
  <si>
    <r>
      <t xml:space="preserve">- objekata: za držanje i tov peradi, </t>
    </r>
    <r>
      <rPr>
        <sz val="10"/>
        <color rgb="FF000000"/>
        <rFont val="Times New Roman"/>
        <family val="1"/>
      </rPr>
      <t>za prisilno klanje životinja,</t>
    </r>
    <r>
      <rPr>
        <sz val="10"/>
        <color theme="1"/>
        <rFont val="Times New Roman"/>
        <family val="1"/>
      </rPr>
      <t xml:space="preserve"> </t>
    </r>
    <r>
      <rPr>
        <sz val="10"/>
        <color rgb="FF000000"/>
        <rFont val="Times New Roman"/>
        <family val="1"/>
      </rPr>
      <t>za tretman životinja protiv zaraznih bolesti,</t>
    </r>
    <r>
      <rPr>
        <sz val="10"/>
        <color theme="1"/>
        <rFont val="Times New Roman"/>
        <family val="1"/>
      </rPr>
      <t xml:space="preserve"> za neškodljivo uklanjanje lešina, za rashladni uređaj, za privremeno skladištenje lešina na farmi, </t>
    </r>
    <r>
      <rPr>
        <sz val="10"/>
        <color rgb="FF000000"/>
        <rFont val="Times New Roman"/>
        <family val="1"/>
      </rPr>
      <t xml:space="preserve"> za skladištenje životinjskih proizvoda, repromaterijala, rezervnih dijelova i stelje, </t>
    </r>
    <r>
      <rPr>
        <sz val="10"/>
        <color theme="1"/>
        <rFont val="Times New Roman"/>
        <family val="1"/>
      </rPr>
      <t xml:space="preserve">za instalaciju tehnološke opreme, opreme za ventilaciju, klimatizaciju, grijanje, popratne energetske objekte, uključujući građenje vodovodne (uključujući bunare), plinske, električne (uključujući prostor za upotrebu agregata) i hidrantske i kanalizacijske mreže, </t>
    </r>
    <r>
      <rPr>
        <sz val="10"/>
        <color rgb="FF000000"/>
        <rFont val="Times New Roman"/>
        <family val="1"/>
      </rPr>
      <t xml:space="preserve">gromobranske instalacije, mosne vage, ograda oko farme, dezinfekcijske barijere, za skladištenje i pripremu hrane (s pripadajućom opremom), </t>
    </r>
    <r>
      <rPr>
        <sz val="10"/>
        <color theme="1"/>
        <rFont val="Times New Roman"/>
        <family val="1"/>
      </rPr>
      <t>za dnevni odmor radnika uz sanitarni prostor, za uredski prostor, za potrebe veterinarske službe, prostor za privremeno odlaganje otpada,  reže putova i uređenje okoliša unutar farme</t>
    </r>
  </si>
  <si>
    <t>- fiksne ograde za travnjake (torovi)</t>
  </si>
  <si>
    <t>Oprema</t>
  </si>
  <si>
    <t>- izmuzišta za strojnu mužnju, uključujući i pokretne muzne jedinice, robot za mužnju (sa svim elementima, materijalom i montažom)</t>
  </si>
  <si>
    <t>- mljekovodi i oprema za hlađenje i skladištenje mlijeka na poljoprivrednom gospodarstvu/farmi</t>
  </si>
  <si>
    <t>- strojevi i oprema za spremanje voluminozne krme, hranjenje i napajanje životinja (mlinovi i mješaonice za pripremu koncentrata, oprema i dozatori za krmne koncentrate, izuzimači, transporteri, prikolice, mikser prikolice i samohodne mikser prikolice i dozatori za kabastu krmu,  traktori, utovarivači s potrebnim priključcima, hranilice, pojilice, balirke, ovijači bala i silokombajni, distributeri slame,  i dr.)</t>
  </si>
  <si>
    <t>- oprema za izgnojavanje</t>
  </si>
  <si>
    <t>- podne rešetke, gume i madraci</t>
  </si>
  <si>
    <t>- mobilne naftne pumpe s opremom</t>
  </si>
  <si>
    <t>- stojnice za tretman papaka i sav pribor za tretman papaka</t>
  </si>
  <si>
    <t>- strojevi i oprema za pripremu i transport stelje</t>
  </si>
  <si>
    <t>- oprema za označavanje životinja i vođenje evidencije</t>
  </si>
  <si>
    <t>- oprema za stajališta, boksove i vezove za stoku</t>
  </si>
  <si>
    <t>- zavjese za zatvaranje prolaza u staju</t>
  </si>
  <si>
    <t>- oprema za pregrađivanje prostora u staji</t>
  </si>
  <si>
    <t>- oprema za teljenje, janjenje i jarenje, te oprema za prihvat i držanje podmlatka (boksovi)</t>
  </si>
  <si>
    <t>- sistemi za kišenje – oročavanje za vrijeme velikih ljetnih vrućina</t>
  </si>
  <si>
    <t>- četke za samočišćenje stoke</t>
  </si>
  <si>
    <t>- oprema za čišćenje i dezinfekciju objekata i opreme</t>
  </si>
  <si>
    <t>- oprema za neškodljivo uklanjanje lešina</t>
  </si>
  <si>
    <t>- oprema za sprečavanje širenja i suzbijanje bolesti</t>
  </si>
  <si>
    <t>- generator/agregat s potrebnom opremom</t>
  </si>
  <si>
    <t>- oprema za videonadzor</t>
  </si>
  <si>
    <t>- oprema za detekciju tjeranja</t>
  </si>
  <si>
    <t>- lift za podizanje stoke</t>
  </si>
  <si>
    <t>- oprema za žetvu, sjetvu, obradu tla i zaštitu bilja</t>
  </si>
  <si>
    <t>- oprema za transport, gospodarska vozila</t>
  </si>
  <si>
    <t>- protupožarna oprema i protupožarni aparati</t>
  </si>
  <si>
    <t>- nadzemni spremnici za vodu</t>
  </si>
  <si>
    <t>- opremanje prasilišta</t>
  </si>
  <si>
    <t>- opremanje odgajališta</t>
  </si>
  <si>
    <t>- opremanje tovilišta</t>
  </si>
  <si>
    <t>- opremanje krmačarnika (odmaralište-čekalište)</t>
  </si>
  <si>
    <t>- opremanje nazimičarnika</t>
  </si>
  <si>
    <t>- opremanje nerastarnika</t>
  </si>
  <si>
    <t>- opremanje prostora za osjemenjivanje</t>
  </si>
  <si>
    <t>- oprema za prasenje</t>
  </si>
  <si>
    <t>- oprema za šišanje ovaca</t>
  </si>
  <si>
    <t>- oprema za dodatnu prehranu i opskrbu vodom prilikom boravka na otvorenom</t>
  </si>
  <si>
    <t xml:space="preserve">- strojevi i oprema za napajanje i hranjenje peradi uključujući opremu za pripremu hranidbenih smjesa </t>
  </si>
  <si>
    <t>- oprema za grijanje peradarnika («umjetne kvočke», podno grijanje, toplinski konvektori, masteri, grijanje na kruta goriva i ostala oprema za grijanje)</t>
  </si>
  <si>
    <t>- inkubatori</t>
  </si>
  <si>
    <t>- oprema za transport i ulaganje jaja</t>
  </si>
  <si>
    <t>- oprema za valenje jednodnevnih pilića (predvalionici i valionici)</t>
  </si>
  <si>
    <t>- oprema za primarnu obradu  jednodnevnih pilići, transport i otpremu jednodnevnih  pilića do farmi (kao npr. transportna kolica, transportna sredstva-vozila itd.)</t>
  </si>
  <si>
    <t>- oprema za kondicioniranje mikroklimatskih uvjeta u valionici (oprema i uređaji za ventilaciju, klimatizaciju i grijanje uključujući alarmni sustav s generatorom/agregatom)</t>
  </si>
  <si>
    <t>- oprema za izvođenje pranja i dezinfekcije valionice</t>
  </si>
  <si>
    <t>- vaga - oprema za automatsko vaganje peradi</t>
  </si>
  <si>
    <t>- oprema za izlov, utovar i transport žive peradi od peradarnika do objekta klaonice (stoj za izlov, kamioni, viličari, gajbe, kontejneri)</t>
  </si>
  <si>
    <t xml:space="preserve">- oprema za sakupljanje, označivanje, skladištenje, pranje, hlađenje, sortiranje, pakiranje i prijevoz jaja do i unutar pogona </t>
  </si>
  <si>
    <t xml:space="preserve">- oprema za držanje kokoši nesilica (obogaćeni kavezi, alternativni sustavi držanja, slobodni način držanja) </t>
  </si>
  <si>
    <t>- oprema za zaštitu domaćih životinja od divljači</t>
  </si>
  <si>
    <t>- energetske zavjese</t>
  </si>
  <si>
    <t>- staklenika i plastenika za uzgoj jednogodišnjeg i višegodišnjeg bilja, sjemena i sadnog materijala, objekata za uzgoj gljiva uključujući prostor za ugradnju sustava za ventilaciju, klimatizaciju i grijanje uključujući alarmni sustav, generator/agregat, spremnike za vodu i prostore za sustav navodnjavanja (uključujući bunare), električnu, kanalizacijsku mrežu, gromobransku instalaciju</t>
  </si>
  <si>
    <t>- oprema za staklenike, plastenike i objekte za uzgoj gljiva</t>
  </si>
  <si>
    <t>- oprema i uređaji za navodnjavanje i gnojidbu (fertirigacija)</t>
  </si>
  <si>
    <t>- oprema za dopunsko osvjetljenje i zasjenjivanje</t>
  </si>
  <si>
    <t>- oprema i uređaji za pripremu tla prije sjetve i sadnje i supstrata (miješanje supstrata, punjenje posuda supstratom i dr.)</t>
  </si>
  <si>
    <t>- oprema i uređaji za sjetvu, sadnju i postavljanje/uklanjanje niskih tunela, malč folija, agrotekstila te sustava navodnjavanja kapanjem</t>
  </si>
  <si>
    <t>- oprema i uređaji za zaštitu bilja i sterilizaciju tla i supstrata</t>
  </si>
  <si>
    <t>- oprema za pomotehniku (npr. oprema za mehaničko prorjeđivanje, podrezivanje korijenja, malčiranje, odstranjivanje lišća)</t>
  </si>
  <si>
    <t>- oprema za povećanje koncentracije CO2</t>
  </si>
  <si>
    <t>- oprema za berbu/žetvu u zaštićenim prostorima</t>
  </si>
  <si>
    <t>- oprema i uređaji za hidroponski i akvaponski uzgoj</t>
  </si>
  <si>
    <t>- oprema za pranje, etiketiranje, pakiranje lončanica</t>
  </si>
  <si>
    <r>
      <t xml:space="preserve">- </t>
    </r>
    <r>
      <rPr>
        <sz val="10"/>
        <color rgb="FFFF0000"/>
        <rFont val="Times New Roman"/>
        <family val="1"/>
      </rPr>
      <t xml:space="preserve"> </t>
    </r>
    <r>
      <rPr>
        <sz val="10"/>
        <color theme="1"/>
        <rFont val="Times New Roman"/>
        <family val="1"/>
      </rPr>
      <t>oprema za laboratorij u funkciji osnovne djelatnosti</t>
    </r>
  </si>
  <si>
    <t>- oprema za sterilizaciju</t>
  </si>
  <si>
    <t>- oprema i uređaji za pogone za grijanje</t>
  </si>
  <si>
    <t xml:space="preserve">- prostora za skladištenje/čuvanje mehanizacije </t>
  </si>
  <si>
    <t>- ostalih gospodarskih objekata, upravnih prostorija s pripadajućim sadržajima koji su u funkciji osnovne djelatnosti</t>
  </si>
  <si>
    <t>- prostorija upravne zgrade s pripadajućim sadržajima (uredski prostori; prostorije za ovlaštenog veterinara i veterinarskog inspektora; prostorije za odmor radnika; garderobe u čistom i nečistom dijelu; pripadajući sanitarni čvorovi; prostorije za čuvanje sredstava za čišćenje, pranje i dezinfekciju i dr.)</t>
  </si>
  <si>
    <t>- mreže putova unutar farme</t>
  </si>
  <si>
    <t xml:space="preserve">- građenje objekata za upravljanje sušarom </t>
  </si>
  <si>
    <t xml:space="preserve">- uređaji i oprema za hlađenje i zamrzavanje </t>
  </si>
  <si>
    <t>- oprema za čišćenje i pranje</t>
  </si>
  <si>
    <t>- oprema za sušenje</t>
  </si>
  <si>
    <t xml:space="preserve">- linije za sortiranje i kalibriranje </t>
  </si>
  <si>
    <t>- linije za pakiranje i označavanje</t>
  </si>
  <si>
    <t>- oprema za prihvat sirovine</t>
  </si>
  <si>
    <t>- unutarnja oprema za silose</t>
  </si>
  <si>
    <r>
      <t>-</t>
    </r>
    <r>
      <rPr>
        <sz val="7"/>
        <color rgb="FF000000"/>
        <rFont val="Times New Roman"/>
        <family val="1"/>
      </rPr>
      <t xml:space="preserve">    </t>
    </r>
    <r>
      <rPr>
        <sz val="10"/>
        <rFont val="Times New Roman"/>
        <family val="1"/>
      </rPr>
      <t xml:space="preserve">hidrantski priključak za navodnjavanje i zaštitu od mraza </t>
    </r>
  </si>
  <si>
    <r>
      <t>-</t>
    </r>
    <r>
      <rPr>
        <sz val="7"/>
        <color rgb="FF000000"/>
        <rFont val="Times New Roman"/>
        <family val="1"/>
      </rPr>
      <t xml:space="preserve">    </t>
    </r>
    <r>
      <rPr>
        <sz val="10"/>
        <rFont val="Times New Roman"/>
        <family val="1"/>
      </rPr>
      <t xml:space="preserve">pumpe, cjevovodi, raspršivači, sustav filtracije, sustav fertirigacije, kapaljke, rolomati </t>
    </r>
  </si>
  <si>
    <r>
      <t>-</t>
    </r>
    <r>
      <rPr>
        <sz val="7"/>
        <rFont val="Times New Roman"/>
        <family val="1"/>
      </rPr>
      <t xml:space="preserve">    </t>
    </r>
    <r>
      <rPr>
        <sz val="10"/>
        <rFont val="Times New Roman"/>
        <family val="1"/>
      </rPr>
      <t xml:space="preserve">sustava za navodnjavanje na gospodarstvima uključujući mikroakumulacije, bušenje bunara, kanala za sakupljanje oborinskih i erozivnih voda </t>
    </r>
  </si>
  <si>
    <r>
      <t>-</t>
    </r>
    <r>
      <rPr>
        <sz val="7"/>
        <color rgb="FF000000"/>
        <rFont val="Times New Roman"/>
        <family val="1"/>
      </rPr>
      <t xml:space="preserve">    </t>
    </r>
    <r>
      <rPr>
        <sz val="10"/>
        <rFont val="Times New Roman"/>
        <family val="1"/>
      </rPr>
      <t xml:space="preserve">agregati za proizvodnju el. energije </t>
    </r>
  </si>
  <si>
    <r>
      <t>-</t>
    </r>
    <r>
      <rPr>
        <sz val="7"/>
        <color rgb="FF000000"/>
        <rFont val="Times New Roman"/>
        <family val="1"/>
      </rPr>
      <t xml:space="preserve">    </t>
    </r>
    <r>
      <rPr>
        <sz val="10"/>
        <rFont val="Times New Roman"/>
        <family val="1"/>
      </rPr>
      <t>ostala nespomenuta oprema</t>
    </r>
    <r>
      <rPr>
        <sz val="11.5"/>
        <color rgb="FF000000"/>
        <rFont val="Times New Roman"/>
        <family val="1"/>
      </rPr>
      <t xml:space="preserve"> </t>
    </r>
  </si>
  <si>
    <t>Ulaganje u kupnju nove poljoprivredne mehanizacije i opreme za vlastitu primarnu poljoprivrednu proizvodnju i gospodarskih vozila uključujući sektor vinogradarstva (nije prihvatljivo ulaganje u nabavu poljoprivredne mehanizacije i gospodarskih vozila isključivo u svrhu obavljanja uslužnih djelatnosti)</t>
  </si>
  <si>
    <t>- poljoprivredna mehanizacija</t>
  </si>
  <si>
    <t>- traktor</t>
  </si>
  <si>
    <t>- kombajn</t>
  </si>
  <si>
    <t>- ostala mehanizacija</t>
  </si>
  <si>
    <t>- poljoprivredna oprema</t>
  </si>
  <si>
    <t>- gospodarsko vozilo</t>
  </si>
  <si>
    <t>- oprema za osnovnu i dopunsku obradu tla</t>
  </si>
  <si>
    <t>- oprema za sjetvu i sadnju</t>
  </si>
  <si>
    <t>- oprema za košnju</t>
  </si>
  <si>
    <t>- oprema za zaštitu bilja</t>
  </si>
  <si>
    <t>- oprema za žetvu i berbu</t>
  </si>
  <si>
    <t>- oprema za transport</t>
  </si>
  <si>
    <t>- specijalizirana transportna vozila za prijevoz živih životinja i hrane za životinje</t>
  </si>
  <si>
    <t>- oprema za preciznu poljoprivredu (GPS antene, bazne stanice s pripadajućom opremom, monitori, pripadajuća oprema za pripremu traktora, sijačica, prskalica, raspodjeljivača gnojiva, kombajna, pripadajući elektronički programi (software)</t>
  </si>
  <si>
    <t xml:space="preserve">- atomizeri </t>
  </si>
  <si>
    <t>- oprema za zaštitu u voćnjacima i vinogradima</t>
  </si>
  <si>
    <t>Ulaganje u podizanje novih i/ili restrukturiranje postojećih višegodišnjih nasada, isključujući restrukturiranje postojećih vinograda za proizvodnju grožđa za vino</t>
  </si>
  <si>
    <t>- agro klimatska stanica</t>
  </si>
  <si>
    <t>skladišta i hladnjače za spremanje sadnog materijala, sortiranje, pakiranje i pripremu za tržište, higrometar za mjerenje vlažnosti u prostoru za  skladištenje i manipulaciju sadnog materijala</t>
  </si>
  <si>
    <t>prateće infrastrukture (pristupni putovi, rasvjeta, vodovodna i kanalizacijska mreža, elektroenergetska mreža, plinovodi, parovodi i dr.), energetskih (trafostanice, kotlovnice, pripreme vode i dr.) objekata za opskrbu postrojenja za prijem</t>
  </si>
  <si>
    <t xml:space="preserve">- podizanje matičnjaka (vegetativnih  i generativnih podloga  raznih voćnih vrsta, loznih podloga, plemenitih sorti vinove loze), </t>
  </si>
  <si>
    <t>- oprema za meteorološko praćenje</t>
  </si>
  <si>
    <t>- ograde oko matičnjaka, nasada i površina za proizvodnju sadnog materijala</t>
  </si>
  <si>
    <t xml:space="preserve">Ulaganje u kupnju zemljišta i objekata radi realizacije projekta, do 10 % vrijednosti ukupno prihvatljivih troškova projekta (bez općih troškova), ako se ulaganje provodi sukladno važećim propisima kojima se uređuje gradnja, uz mogućnost kupnje prije podnošenja prijave projekta, ali ne prije 1. siječnja 2014. godine </t>
  </si>
  <si>
    <t>Ulaganje u prilagodbu novouvedenim standardima sukladno članku 17. Uredbe 1305/2013</t>
  </si>
  <si>
    <t xml:space="preserve">Ulaganje u uređenje i trajnije poboljšanje kvalitete poljoprivrednog zemljišta u svrhu poljoprivredne proizvodnje (privođenje poljoprivrednog zemljišta kulturi), u svrhu realizacije projekta. </t>
  </si>
  <si>
    <t>- krčenje jednogodišnjeg i višegodišnjeg raslinja, uklanjanje kamenja i dr.</t>
  </si>
  <si>
    <t>- kalcifikacija i ostale mjere za poboljšanje polj. zemljišta</t>
  </si>
  <si>
    <t>1.1.1</t>
  </si>
  <si>
    <r>
      <t>- objekata za držanje muznih krava, mliječnih ovaca i koza, uključujući prostore za čekalište, za pranje, za mužnju, za laktofriz, za ispust, za osjemenjivanje, za hlađenje i neškodljivo uklanjanje lešina, za pregled i liječenje životinja, za tretman životinja protiv zaraznih bolesti, za karantenu, za držanje teladi, junica, janjadi, jaradi, šilježadi, za instalaciju opreme za ventilaciju, klimatizaciju, grijanje, popratne energetske objekte, uključujući građenje vodovodne (uključujući bunare), plinske, električne (uključujući prostor za upotrebu agregata) hidrantske (s potrebnom opremom) i kanalizacijske mreže,</t>
    </r>
    <r>
      <rPr>
        <sz val="10"/>
        <color rgb="FF000000"/>
        <rFont val="Times New Roman"/>
        <family val="1"/>
      </rPr>
      <t xml:space="preserve"> gromobranske instalacije,</t>
    </r>
    <r>
      <rPr>
        <sz val="10"/>
        <color theme="1"/>
        <rFont val="Times New Roman"/>
        <family val="1"/>
      </rPr>
      <t xml:space="preserve"> mosne vage, ograda oko farme, dezinfekcijske barijere, objekti za skladištenje i pripremu hrane (s pripadajućom opremom) za skladištenje opreme, proizvoda i stelje, za dnevni odmor radnika uz sanitarni prostor, za potrebe veterinarske službe, za uredski prostor,  prostor za privremeno odlaganje otpada, mreže putova i uređenje okoliša unutar farme</t>
    </r>
  </si>
  <si>
    <t>[upisati naziv tipa operacije iz LRS koji je sukladan tipu operacije 4.1.1.]</t>
  </si>
  <si>
    <t>Svi navedeni troškovi unutar Liste prihvatljivih troškova uključuju i troškove za pripadajući hardware i software koji omogućuje vođenje proizvodnih procesa</t>
  </si>
  <si>
    <t>Ulaganje u građenje/rekonstrukciju i/ili opremanje:</t>
  </si>
  <si>
    <t>1.</t>
  </si>
  <si>
    <t>Objekata za životinje uključujući vanjsku i unutarnju infrastrukturu u sklopu poljoprivrednog gospodarstva</t>
  </si>
  <si>
    <t>1.1</t>
  </si>
  <si>
    <r>
      <t>Građenje/rekonstrukcija</t>
    </r>
    <r>
      <rPr>
        <sz val="10"/>
        <color theme="1"/>
        <rFont val="Times New Roman"/>
        <family val="1"/>
      </rPr>
      <t xml:space="preserve"> </t>
    </r>
  </si>
  <si>
    <t>1.1.2</t>
  </si>
  <si>
    <r>
      <t xml:space="preserve">- objekata: za tov goveda i držanje krava dojilja, za neškodljivo uklanjanje lešina, za prisilno klanje životinja, za tretman životinja protiv zaraznih bolesti, za držanje teladi i junadi, za ispuste, </t>
    </r>
    <r>
      <rPr>
        <sz val="10"/>
        <color theme="1"/>
        <rFont val="Times New Roman"/>
        <family val="1"/>
      </rPr>
      <t>za osjemenjivanje</t>
    </r>
    <r>
      <rPr>
        <sz val="10"/>
        <color rgb="FF000000"/>
        <rFont val="Times New Roman"/>
        <family val="1"/>
      </rPr>
      <t>, za skladištenje opreme, životinjskih proizvoda, repromaterijala, rezervnih dijelova i stelje, za instalaciju opreme za ventilaciju, klimatizaciju, grijanje, popratne energetske objekte uključujući građenje vodovodne (uključujući bunare), plinske, električne (uključujući prostor za upotrebu agregata) hidrantske (s pripadajućom opremom) i kanalizacijske mreže, gromobranske instalacije, mosne vage, ograda oko farme, dezinfekcijske barijere,  za skladištenje i pripremu hrane (s pripadajućom opremom),</t>
    </r>
    <r>
      <rPr>
        <sz val="10"/>
        <color theme="1"/>
        <rFont val="Times New Roman"/>
        <family val="1"/>
      </rPr>
      <t xml:space="preserve"> za dnevni odmor radnika uz sanitarni prostor,</t>
    </r>
    <r>
      <rPr>
        <sz val="10"/>
        <color rgb="FF000000"/>
        <rFont val="Times New Roman"/>
        <family val="1"/>
      </rPr>
      <t xml:space="preserve"> za potrebe veterinarske službe, za </t>
    </r>
    <r>
      <rPr>
        <sz val="10"/>
        <color theme="1"/>
        <rFont val="Times New Roman"/>
        <family val="1"/>
      </rPr>
      <t>uredski prostor, prostor za privremeno odlaganje otpada, mreže putova i uređenje okoliša unutar farme</t>
    </r>
  </si>
  <si>
    <t>1.1.3</t>
  </si>
  <si>
    <r>
      <t xml:space="preserve">- objekata: za držanje krmača i/ili tovljenika svinja, uključujući odvojene prostore za osjemenjivanje, za čekalište, za prasilište, za odgajalište, za tovilište, za ispuste, za neraste i krmače, za nazimice, za neškodljivo uklanjanje lešina, za prisilno klanje, za karantenu, za skladištenje opreme, životinjskih proizvoda, repromaterijala, rezervnih dijelova i stelje, za instalaciju opreme za ventilaciju, klimatizaciju, grijanje, popratne energetske objekte, uključujući građenje vodovodne (uključujući bunare), plinske, električne (uključujući prostor za upotrebu agregata) i kanalizacijske mreže,  gromobranske instalacije, mosne vage, ograda oko farme, dezinfekcijske barijere, za skladištenje i pripremu hrane (s pripadajućom opremom), </t>
    </r>
    <r>
      <rPr>
        <sz val="10"/>
        <color theme="1"/>
        <rFont val="Times New Roman"/>
        <family val="1"/>
      </rPr>
      <t>za dnevni odmor radnika uz sanitarni prostor, za potrebe veterinarske službe, za uredski prostor, prostor za privremeno odlaganje otpada,  mreže putova i uređenje okoliša unutar farme</t>
    </r>
  </si>
  <si>
    <t>1.1.4</t>
  </si>
  <si>
    <r>
      <t xml:space="preserve">- objekata: za držanje konja, magaraca, mula i mazgi, za prisilno klanje životinja, za tretman životinja protiv zaraznih bolesti za neškodljivo uklanjanje lešina, za držanje pomlatka, za ispuste, za skladištenje opreme, za skladištenje životinjskih proizvoda, repromaterijala, rezervnih dijelova i stelje, za instalaciju opreme za ventilaciju, klimatizaciju, grijanje, popratne energetske objekte, uključujući građenje vodovodne (uključujući bunare), plinske, električne (uključujući prostor za upotrebu agregata) hidrantske i kanalizacijske mreže, gromobranske instalacije, mosne vage, ograda oko farme, dezinfekcijske barijere, za skladištenje i pripremu hrane (s pripadajućom opremom), </t>
    </r>
    <r>
      <rPr>
        <sz val="10"/>
        <color theme="1"/>
        <rFont val="Times New Roman"/>
        <family val="1"/>
      </rPr>
      <t>za dnevni odmor radnika uz sanitarni prostor, za potrebe veterinarske službe, za uredski prostor, prostor za privremeno odlaganje otpada, mreže putova i uređenje okoliša unutar farme</t>
    </r>
  </si>
  <si>
    <t>1.1.5</t>
  </si>
  <si>
    <r>
      <t>- objekata za držanje ovaca i koza, prostora za karantenu, za prisilno klanje, za janjenje/jarenje, za neškodljivo uklanjanje lešina, za držanje janjadi i jaradi, za skladištenje opreme, za skladištenje životinjskih proizvoda,</t>
    </r>
    <r>
      <rPr>
        <sz val="10"/>
        <color rgb="FF000000"/>
        <rFont val="Times New Roman"/>
        <family val="1"/>
      </rPr>
      <t xml:space="preserve"> repromaterijala, rezervnih dijelova</t>
    </r>
    <r>
      <rPr>
        <sz val="10"/>
        <color theme="1"/>
        <rFont val="Times New Roman"/>
        <family val="1"/>
      </rPr>
      <t xml:space="preserve">  i stelje, prostora za instalaciju opreme za ventilaciju, klimatizaciju, grijanje, popratne energetske objekte, uključujući građenje vodovodne (uključujući bunare), plinske, električne (uključujući prostor za upotrebu agregata) i kanalizacijske mreže, mosne vage, za dnevni odmor radnika uz sanitarni prostor, za uredski prostor, za potrebe veterinarske službe, prostor za privremeno odlaganje otpada, mreže putova i uređenje okoliša unutar farme</t>
    </r>
  </si>
  <si>
    <t>1.1.6</t>
  </si>
  <si>
    <t>1.1.7</t>
  </si>
  <si>
    <t>- objekata: za držanje kokoši nesilica i/ili uzgoj pilenki, za tretman životinja protiv zaraznih bolesti za neškodljivo uklanjanje lešina, za rashladni uređaj, za privremeno skladištenje lešina na farmi, ispusta, za skladištenje životinjskih proizvoda, repromaterijala, rezervnih dijelova i stelje za instalaciju opreme, za ventilaciju, klimatizaciju, grijanje, popratne energetske objekte, uključujući građenje vodovodne (uključujući bunare), plinske, električne (uključujući prostor za upotrebu agregata) i hidrantske i kanalizacijske mreže, gromobranske instalacije, mosne vage, ograda oko farme, dezinfekcijske barijere, za objekti za skladištenje i pripremu hrane (s pripadajućom opremom) te pratećih objekata za proizvodnju i skladištenje jaja (poput postrojenja za hlađenje ili pakiranje, za dnevni odmor radnika uz sanitarni prostor, za uredski prostor, za potrebe veterinarske službe,  prostor za privremeno odlaganje otpada, mreže putova i uređenje okoliša unutar farme</t>
  </si>
  <si>
    <t>1.1.8</t>
  </si>
  <si>
    <r>
      <t xml:space="preserve">- objekata: za valenje jednodnevnih pilića  (JDP),  za neškodljivo uklanjanje lešina, za ispust, za instalaciju opreme za ventilaciju, klimatizaciju, grijanje, popratne energetske objekte, uključujući građenje vodovodne (uključujući bunare), plinske, električne (uključujući upotrebu agregata) i hidrantske i kanalizacijske mreže, </t>
    </r>
    <r>
      <rPr>
        <sz val="10"/>
        <color rgb="FF000000"/>
        <rFont val="Times New Roman"/>
        <family val="1"/>
      </rPr>
      <t xml:space="preserve">gromobranske instalacije mosne vage, ograda oko farme, dezinfekcijske barijere, za skladištenje i pripremu hrane (s pripadajućom opremom), </t>
    </r>
    <r>
      <rPr>
        <sz val="10"/>
        <color theme="1"/>
        <rFont val="Times New Roman"/>
        <family val="1"/>
      </rPr>
      <t>za dnevni odmor radnika uz sanitarni prostor, za potrebe veterinarske službe, prostor za privremeno odlaganje otpada, za uredski prostor, mreže putova i uređenje okoliša unutar farme</t>
    </r>
  </si>
  <si>
    <t>1.1.9</t>
  </si>
  <si>
    <t>1.1.10</t>
  </si>
  <si>
    <t>1.1.11</t>
  </si>
  <si>
    <t>- ostali nespomenuti objekti</t>
  </si>
  <si>
    <t>1.2</t>
  </si>
  <si>
    <t>1.2.1</t>
  </si>
  <si>
    <t>1.2.2</t>
  </si>
  <si>
    <t>1.2.3</t>
  </si>
  <si>
    <t>1.2.4</t>
  </si>
  <si>
    <t>1.2.5</t>
  </si>
  <si>
    <t>1.2.6</t>
  </si>
  <si>
    <t>1.2.7</t>
  </si>
  <si>
    <t>1.2.8</t>
  </si>
  <si>
    <t>1.2.9</t>
  </si>
  <si>
    <t>- stočna vaga, rampa za utovar/istovar životinja, lijevci (korali) za usmjeravanje, hvatanje i sortiranje stoke</t>
  </si>
  <si>
    <t>1.2.10</t>
  </si>
  <si>
    <t>1.2.11</t>
  </si>
  <si>
    <t>1.2.12</t>
  </si>
  <si>
    <t>1.2.13</t>
  </si>
  <si>
    <t>1.2.14</t>
  </si>
  <si>
    <t>1.2.15</t>
  </si>
  <si>
    <t>1.2.16</t>
  </si>
  <si>
    <t>1.2.17</t>
  </si>
  <si>
    <t>1.2.18</t>
  </si>
  <si>
    <t>1.2.19</t>
  </si>
  <si>
    <t>1.2.20</t>
  </si>
  <si>
    <t>- uređaji i oprema za ventilaciju, klimatizaciju i grijanje uključujući alarmni sustav</t>
  </si>
  <si>
    <t>1.2.21</t>
  </si>
  <si>
    <t>1.2.22</t>
  </si>
  <si>
    <t>1.2.23</t>
  </si>
  <si>
    <t>1.2.24</t>
  </si>
  <si>
    <t>1.2.25</t>
  </si>
  <si>
    <r>
      <t xml:space="preserve">- </t>
    </r>
    <r>
      <rPr>
        <sz val="10"/>
        <color theme="1"/>
        <rFont val="Calibri"/>
        <family val="2"/>
      </rPr>
      <t xml:space="preserve"> </t>
    </r>
    <r>
      <rPr>
        <sz val="10"/>
        <color theme="1"/>
        <rFont val="Times New Roman"/>
        <family val="1"/>
      </rPr>
      <t>oprema za ograđivanje</t>
    </r>
  </si>
  <si>
    <t>1.2.26</t>
  </si>
  <si>
    <t>1.2.27</t>
  </si>
  <si>
    <t>1.2.28</t>
  </si>
  <si>
    <t>1.2.29</t>
  </si>
  <si>
    <t>1.2.30</t>
  </si>
  <si>
    <t>1.2.31</t>
  </si>
  <si>
    <t>1.2.32</t>
  </si>
  <si>
    <t>1.2.33</t>
  </si>
  <si>
    <t>1.2.34</t>
  </si>
  <si>
    <t>1.2.35</t>
  </si>
  <si>
    <t>1.2.36</t>
  </si>
  <si>
    <t>1.2.37</t>
  </si>
  <si>
    <t>1.2.38</t>
  </si>
  <si>
    <t>1.2.39</t>
  </si>
  <si>
    <t>1.2.40</t>
  </si>
  <si>
    <t>1.2.41</t>
  </si>
  <si>
    <t>1.2.42</t>
  </si>
  <si>
    <t>1.2.43</t>
  </si>
  <si>
    <t>1.2.44</t>
  </si>
  <si>
    <t>1.2.45</t>
  </si>
  <si>
    <t>1.2.46</t>
  </si>
  <si>
    <t>1.2.47</t>
  </si>
  <si>
    <t>1.2.48</t>
  </si>
  <si>
    <t>1.2.49</t>
  </si>
  <si>
    <t>1.2.50</t>
  </si>
  <si>
    <t>1.2.51</t>
  </si>
  <si>
    <t>1.2.52</t>
  </si>
  <si>
    <t>1.2.53</t>
  </si>
  <si>
    <t>1.2.54</t>
  </si>
  <si>
    <t>- ostala nespomenuta oprema</t>
  </si>
  <si>
    <t>2.</t>
  </si>
  <si>
    <t>Zatvorenih/zaštićenih prostora i objekata za uzgoj jednogodišnjeg i višegodišnjeg bilja, sjemena i sadnog materijala i gljiva sa pripadajućom opremom i infrastrukturom u sklopu poljoprivrednog gospodarstva</t>
  </si>
  <si>
    <t>2.1</t>
  </si>
  <si>
    <t>Građenje/rekonstrukcija</t>
  </si>
  <si>
    <t>2.1.1</t>
  </si>
  <si>
    <t>2.1.2</t>
  </si>
  <si>
    <t>2.2</t>
  </si>
  <si>
    <t>2.2.1</t>
  </si>
  <si>
    <t>2.2.2</t>
  </si>
  <si>
    <t>2.2.3</t>
  </si>
  <si>
    <t>2.2.4</t>
  </si>
  <si>
    <t>2.2.5</t>
  </si>
  <si>
    <t>2.2.6</t>
  </si>
  <si>
    <t>2.2.7</t>
  </si>
  <si>
    <t>2.2.8</t>
  </si>
  <si>
    <t>2.2.9</t>
  </si>
  <si>
    <t>2.2.10</t>
  </si>
  <si>
    <t>2.2.11</t>
  </si>
  <si>
    <t>2.2.12</t>
  </si>
  <si>
    <t>2.2.13</t>
  </si>
  <si>
    <t>2.2.14</t>
  </si>
  <si>
    <t>2.2.15</t>
  </si>
  <si>
    <t>3.</t>
  </si>
  <si>
    <t>Ostalih gospodarskih objekata, upravnih prostorija s pripadajućim sadržajima, opremom i infrastrukturom, koji su u funkciji osnovne djelatnosti</t>
  </si>
  <si>
    <t>3.1</t>
  </si>
  <si>
    <t>3.1.1</t>
  </si>
  <si>
    <t>3.1.2</t>
  </si>
  <si>
    <t>3.2</t>
  </si>
  <si>
    <t>3.2.1</t>
  </si>
  <si>
    <t>3.2.2</t>
  </si>
  <si>
    <t>4.</t>
  </si>
  <si>
    <t>Objekata za skladištenje, hlađenje, čišćenje, sušenje, zamrzavanje, klasiranje i pakiranje proizvoda iz vlastite primarne poljoprivredne proizvodnje sa pripadajućom opremom i infrastrukturom</t>
  </si>
  <si>
    <t>4.1</t>
  </si>
  <si>
    <t>4.1.1</t>
  </si>
  <si>
    <t>- objekata: za skladištenje (dugoročno čuvanje) jednogodišnjeg i višegodišnjeg bilja, uljarica, žitarica, sjemena i sadnog materijala, voća i povrća s prostorom za prijem robe, uzorkovanje, čišćenje i pranje, sušenje, podrezivanje, sortiranje, kalibriranje, pakiranje i označavanje uključujući vodovodne, plinske, električne (uključujući alarmni sustav s generatorom/agregatom) i kanalizacijske mreže, gromobranske instalacije, kolna vaga</t>
  </si>
  <si>
    <t>4.1.2</t>
  </si>
  <si>
    <t>4.1.3</t>
  </si>
  <si>
    <t>4.1.4</t>
  </si>
  <si>
    <t>4.2</t>
  </si>
  <si>
    <t>4.2.1</t>
  </si>
  <si>
    <t>- oprema i uređaji za skladišne prostore/skladištenje</t>
  </si>
  <si>
    <t>4.2.2</t>
  </si>
  <si>
    <t>- oprema za skladištenje sirovine i gotovih proizvoda sukladno zahtjevima projekta</t>
  </si>
  <si>
    <t>4.2.3</t>
  </si>
  <si>
    <t>4.2.4</t>
  </si>
  <si>
    <t>4.2.5</t>
  </si>
  <si>
    <t>4.2.6</t>
  </si>
  <si>
    <t>4.2.7</t>
  </si>
  <si>
    <t>4.2.8</t>
  </si>
  <si>
    <t>4.2.9</t>
  </si>
  <si>
    <t>4.2.10</t>
  </si>
  <si>
    <t>- agregati za proizvodnju el. energije</t>
  </si>
  <si>
    <t>4.2.11</t>
  </si>
  <si>
    <t>- vage</t>
  </si>
  <si>
    <t>4.2.12</t>
  </si>
  <si>
    <t>- nepokretne sušare</t>
  </si>
  <si>
    <t>4.2.13</t>
  </si>
  <si>
    <t>5.</t>
  </si>
  <si>
    <t>Novi sustavi za navodnjavanje na poljoprivrednom gospodarstvu/izvan poljoprivrednog gospodarstva za potrebe primarne proizvodnje poljoprivrednog gospodarstva (neto povećanje navodnjavanje površine) te poboljšanje postojećih sustava/opreme za navodnjavanje na poljoprivrednom gospodarstvu</t>
  </si>
  <si>
    <t>5.1</t>
  </si>
  <si>
    <t>5.1.1</t>
  </si>
  <si>
    <t>5.1.2</t>
  </si>
  <si>
    <t>5.1.3</t>
  </si>
  <si>
    <t>5.1.4</t>
  </si>
  <si>
    <t>5.2</t>
  </si>
  <si>
    <t>5.2.1</t>
  </si>
  <si>
    <t>5.2.2</t>
  </si>
  <si>
    <t>5.2.3</t>
  </si>
  <si>
    <t>5.2.4</t>
  </si>
  <si>
    <t>5.2.5</t>
  </si>
  <si>
    <t xml:space="preserve">6. </t>
  </si>
  <si>
    <t xml:space="preserve">Ulaganje u kupnju opreme za berbu, sortiranje i pakiranje vlastitih poljoprivrednih proizvoda </t>
  </si>
  <si>
    <t>6.1</t>
  </si>
  <si>
    <r>
      <t>-</t>
    </r>
    <r>
      <rPr>
        <sz val="7"/>
        <rFont val="Times New Roman"/>
        <family val="1"/>
      </rPr>
      <t xml:space="preserve">    </t>
    </r>
    <r>
      <rPr>
        <sz val="10"/>
        <color rgb="FF000000"/>
        <rFont val="Times New Roman"/>
        <family val="1"/>
      </rPr>
      <t>oprema za pomoć pri berbi</t>
    </r>
  </si>
  <si>
    <t>6.2</t>
  </si>
  <si>
    <r>
      <t>-</t>
    </r>
    <r>
      <rPr>
        <sz val="7"/>
        <rFont val="Times New Roman"/>
        <family val="1"/>
      </rPr>
      <t xml:space="preserve">    </t>
    </r>
    <r>
      <rPr>
        <sz val="10"/>
        <color rgb="FF000000"/>
        <rFont val="Times New Roman"/>
        <family val="1"/>
      </rPr>
      <t xml:space="preserve">boks palete </t>
    </r>
  </si>
  <si>
    <t>6.3</t>
  </si>
  <si>
    <r>
      <t>-</t>
    </r>
    <r>
      <rPr>
        <sz val="7"/>
        <color rgb="FF000000"/>
        <rFont val="Times New Roman"/>
        <family val="1"/>
      </rPr>
      <t xml:space="preserve">    </t>
    </r>
    <r>
      <rPr>
        <sz val="10"/>
        <color rgb="FF000000"/>
        <rFont val="Times New Roman"/>
        <family val="1"/>
      </rPr>
      <t>oprema za zaštitu usjeva od divljači</t>
    </r>
  </si>
  <si>
    <t>6.4</t>
  </si>
  <si>
    <r>
      <t>-</t>
    </r>
    <r>
      <rPr>
        <sz val="7"/>
        <color rgb="FF000000"/>
        <rFont val="Times New Roman"/>
        <family val="1"/>
      </rPr>
      <t xml:space="preserve">    </t>
    </r>
    <r>
      <rPr>
        <sz val="10"/>
        <color rgb="FF000000"/>
        <rFont val="Times New Roman"/>
        <family val="1"/>
      </rPr>
      <t>oprema za ograđivanje nasada/usjeva</t>
    </r>
  </si>
  <si>
    <t>6.5</t>
  </si>
  <si>
    <r>
      <t>-</t>
    </r>
    <r>
      <rPr>
        <sz val="7"/>
        <color rgb="FF000000"/>
        <rFont val="Times New Roman"/>
        <family val="1"/>
      </rPr>
      <t xml:space="preserve">    </t>
    </r>
    <r>
      <rPr>
        <sz val="10"/>
        <color rgb="FF000000"/>
        <rFont val="Times New Roman"/>
        <family val="1"/>
      </rPr>
      <t xml:space="preserve">agrometeorološka stanica, oprema za meteorološko praćenje </t>
    </r>
  </si>
  <si>
    <t>6.6</t>
  </si>
  <si>
    <r>
      <t>-</t>
    </r>
    <r>
      <rPr>
        <sz val="7"/>
        <color rgb="FF000000"/>
        <rFont val="Times New Roman"/>
        <family val="1"/>
      </rPr>
      <t xml:space="preserve">    </t>
    </r>
    <r>
      <rPr>
        <sz val="10"/>
        <color rgb="FF000000"/>
        <rFont val="Times New Roman"/>
        <family val="1"/>
      </rPr>
      <t xml:space="preserve">ostala nespomenuta oprema </t>
    </r>
  </si>
  <si>
    <t>7.</t>
  </si>
  <si>
    <t>7.1</t>
  </si>
  <si>
    <t>7.2</t>
  </si>
  <si>
    <t>7.3</t>
  </si>
  <si>
    <t>7.4</t>
  </si>
  <si>
    <t>7.5</t>
  </si>
  <si>
    <t>7.6</t>
  </si>
  <si>
    <t>7.7</t>
  </si>
  <si>
    <t>7.8</t>
  </si>
  <si>
    <t>7.9</t>
  </si>
  <si>
    <t>7.10</t>
  </si>
  <si>
    <t>7.11</t>
  </si>
  <si>
    <t>7.12</t>
  </si>
  <si>
    <t>7.13</t>
  </si>
  <si>
    <t>7.14</t>
  </si>
  <si>
    <t>7.15</t>
  </si>
  <si>
    <t>7.16</t>
  </si>
  <si>
    <t>7.17</t>
  </si>
  <si>
    <t>- pokretne sušare</t>
  </si>
  <si>
    <t>7.18</t>
  </si>
  <si>
    <t>7.19</t>
  </si>
  <si>
    <t>- ostala nespomenuta mehanizacija</t>
  </si>
  <si>
    <t>8.</t>
  </si>
  <si>
    <t>8.1</t>
  </si>
  <si>
    <t>8.2</t>
  </si>
  <si>
    <t xml:space="preserve">- prateća infrastruktura </t>
  </si>
  <si>
    <t>8.3</t>
  </si>
  <si>
    <t xml:space="preserve">- građenje sustava zaštite od padalina i niskih temperatura, stupovi, sidra, sajle, žica, kape, zatege, kopče, mreža, zaštite nasada od vjetra, raspršivači, crijeva i drugo </t>
  </si>
  <si>
    <t>8.4</t>
  </si>
  <si>
    <t>8.5</t>
  </si>
  <si>
    <t>8.6</t>
  </si>
  <si>
    <t>strojevi, oprema i uređaji za održavanje i njegu nasada, manipulaciju u rasadniku, vađenje, skidanje i istovar sadnica, sortiranje, sanduci (ambalaža) za odlaganje snopova sadnica,</t>
  </si>
  <si>
    <t>8.7</t>
  </si>
  <si>
    <t>8.8</t>
  </si>
  <si>
    <t>8.9</t>
  </si>
  <si>
    <t>8.10</t>
  </si>
  <si>
    <t>8.11</t>
  </si>
  <si>
    <t>8.12</t>
  </si>
  <si>
    <t>8.13</t>
  </si>
  <si>
    <t>- ostala nespomenuta oprema za proizvodnju</t>
  </si>
  <si>
    <t>9.</t>
  </si>
  <si>
    <t>9.1</t>
  </si>
  <si>
    <t>- kupnja zemljišta i objekata radi realizacije projekta</t>
  </si>
  <si>
    <t>10.</t>
  </si>
  <si>
    <t>10.1</t>
  </si>
  <si>
    <t>11.</t>
  </si>
  <si>
    <t>11.1</t>
  </si>
  <si>
    <t>11.2</t>
  </si>
  <si>
    <t>11.3</t>
  </si>
  <si>
    <t>- ostale nespomenute radnje vezane uz poboljšanje kvalitete poljoprivrednog zemljišta u svrhu poljoprivredne proizvodnje</t>
  </si>
  <si>
    <r>
      <t xml:space="preserve">- ZA OSTALE ŽIVOTINJE objekata: za držanje, prostora za ispust, neškodljivo uklanjanje lešina, za skladištenje opreme, životinjskih proizvoda i stelje, za instalaciju opreme za ventilaciju, klimatizaciju, grijanje, popratne energetske objekte, uključujući građenje vodovodne (uključujući bunare), plinske, električne (uključujući prostor za upotrebu agregata) i hidrantske i kanalizacijske mreže, </t>
    </r>
    <r>
      <rPr>
        <sz val="10"/>
        <color rgb="FF000000"/>
        <rFont val="Times New Roman"/>
        <family val="1"/>
      </rPr>
      <t xml:space="preserve">gromobranske instalacije mosne vage, ograda oko farme, dezinfekcijske barijere, za skladištenje i pripremu hrane (s pripadajućom opremom), </t>
    </r>
    <r>
      <rPr>
        <sz val="10"/>
        <color theme="1"/>
        <rFont val="Times New Roman"/>
        <family val="1"/>
      </rPr>
      <t xml:space="preserve"> za dnevni odmor radnika uz sanitarni prostor, za uredski prostor, za potrebe veterinarske službe, prostor za privremeno odlaganje otpada, mreže putova i uređenje okoliša unutar farme</t>
    </r>
  </si>
  <si>
    <t>- ostali nespomenuti prostori i objekti za uzgoj</t>
  </si>
  <si>
    <r>
      <t>-</t>
    </r>
    <r>
      <rPr>
        <sz val="7"/>
        <color rgb="FF000000"/>
        <rFont val="Times New Roman"/>
        <family val="1"/>
      </rPr>
      <t>  </t>
    </r>
    <r>
      <rPr>
        <sz val="10"/>
        <rFont val="Times New Roman"/>
        <family val="1"/>
      </rPr>
      <t xml:space="preserve">kanala za sakupljanje oborinskih i erozivnih voda sa zaštitom od procjeđivanja </t>
    </r>
  </si>
  <si>
    <r>
      <t>-</t>
    </r>
    <r>
      <rPr>
        <sz val="7"/>
        <color rgb="FF000000"/>
        <rFont val="Times New Roman"/>
        <family val="1"/>
      </rPr>
      <t> </t>
    </r>
    <r>
      <rPr>
        <sz val="10"/>
        <rFont val="Times New Roman"/>
        <family val="1"/>
      </rPr>
      <t>sustava za navodnjavanje na gospodarstvima uključujući mikroakumulacije, bušenje bunara, uređenje vodozahvata i dr.</t>
    </r>
    <r>
      <rPr>
        <sz val="11.5"/>
        <color rgb="FF000000"/>
        <rFont val="Times New Roman"/>
        <family val="1"/>
      </rPr>
      <t xml:space="preserve"> </t>
    </r>
  </si>
  <si>
    <r>
      <t>-</t>
    </r>
    <r>
      <rPr>
        <sz val="7"/>
        <color rgb="FF000000"/>
        <rFont val="Times New Roman"/>
        <family val="1"/>
      </rPr>
      <t>  </t>
    </r>
    <r>
      <rPr>
        <sz val="10"/>
        <rFont val="Times New Roman"/>
        <family val="1"/>
      </rPr>
      <t xml:space="preserve">akumulacija za navodnjavanje sa zaštitom od procjeđivanja </t>
    </r>
  </si>
  <si>
    <r>
      <t>-</t>
    </r>
    <r>
      <rPr>
        <sz val="7"/>
        <color rgb="FF000000"/>
        <rFont val="Times New Roman"/>
        <family val="1"/>
      </rPr>
      <t xml:space="preserve">  </t>
    </r>
    <r>
      <rPr>
        <sz val="10"/>
        <rFont val="Times New Roman"/>
        <family val="1"/>
      </rPr>
      <t xml:space="preserve">za hidrantski priključak za navodnjavanje i zaštitu od mraza </t>
    </r>
  </si>
  <si>
    <t>- prilagodba novouvedenim standardima u skladu s člankom 17. Uredbe (EU) br. 1305/2013</t>
  </si>
  <si>
    <t>Podizanje novih ili restrukturiranje postojećih višegodišnjih nasada, uključujući:
- analizu tla,
- pripremu terena,
- podizanje višegodišnjeg nasada (nabava certificiranog sadnog materijala, sadnja nasada i dr.),
- opremu za višegodišnje nasade uključujući konstrukciju nasada (stupovi, kolci, zatega, žice, žičano pletivo za ogradu, podupore, držači sadnice, vezice i dr.)</t>
  </si>
  <si>
    <t>Ulaganje u podizanje novih i/ili restrukturiranje postojećih rasadnika za proizvodnju voćnog sadnog materijala, loznih cijepova, ukrasnog drveća i grmlja
- podizanje novih ili restrukturiranje postojećih rasadnika za proizvodnju voćnog i loznog sadnog materijala, uključujući:
- pripremu terena,
- opremu za rasadnike uključujući konstrukciju nasada (stupovi, kolci za iskolčavanje, zatezači, žice, žičano pletivo za ogradu, podupore, držači sadnice, vezice i dr.)</t>
  </si>
  <si>
    <t>jednostavna nabava</t>
  </si>
  <si>
    <t>H</t>
  </si>
  <si>
    <t>Navedite šifru prihvatljive aktivnosti iz LAG Natječaja:</t>
  </si>
  <si>
    <t>D</t>
  </si>
  <si>
    <t>I</t>
  </si>
  <si>
    <t>K</t>
  </si>
  <si>
    <t>L</t>
  </si>
  <si>
    <t>M</t>
  </si>
  <si>
    <t>S</t>
  </si>
  <si>
    <t>T</t>
  </si>
  <si>
    <t>U</t>
  </si>
  <si>
    <r>
      <t xml:space="preserve">Naziv nositelja projektne 
aktivnosti: 
</t>
    </r>
    <r>
      <rPr>
        <sz val="11"/>
        <rFont val="Calibri"/>
        <family val="2"/>
        <charset val="238"/>
      </rPr>
      <t xml:space="preserve">(upisivati samo u slučaju partnerskih projekata): </t>
    </r>
  </si>
  <si>
    <r>
      <t xml:space="preserve">UKUPAN IZNOS PRIHVATLJIVIH AKTIVNOSTI BEZ OPĆIH TROŠKOVA                                                                                                                                                                                                                                                                              
</t>
    </r>
    <r>
      <rPr>
        <b/>
        <i/>
        <sz val="11"/>
        <rFont val="Calibri"/>
        <family val="2"/>
        <charset val="238"/>
        <scheme val="minor"/>
      </rPr>
      <t>Pojašnjenje:</t>
    </r>
    <r>
      <rPr>
        <i/>
        <sz val="11"/>
        <rFont val="Calibri"/>
        <family val="2"/>
        <charset val="238"/>
        <scheme val="minor"/>
      </rPr>
      <t xml:space="preserve"> Red A  +  (manji od redova  F  ili  B) </t>
    </r>
  </si>
  <si>
    <r>
      <t xml:space="preserve">PRIHVATLJIVI IZNOS SAVJETODAVNIH (KONZULTANTSKIH) TROŠKOVA 
</t>
    </r>
    <r>
      <rPr>
        <b/>
        <i/>
        <sz val="11"/>
        <rFont val="Calibri"/>
        <family val="2"/>
        <charset val="238"/>
        <scheme val="minor"/>
      </rPr>
      <t xml:space="preserve">Pojašnjenje: </t>
    </r>
    <r>
      <rPr>
        <i/>
        <sz val="11"/>
        <rFont val="Calibri"/>
        <family val="2"/>
        <charset val="238"/>
        <scheme val="minor"/>
      </rPr>
      <t xml:space="preserve">Red C, ali ne veći od 2% iznosa iz reda G ili od 5.000 EUR </t>
    </r>
  </si>
  <si>
    <r>
      <t xml:space="preserve">UKUPAN IZNOS PRIHVATLJIVIH OPĆIH TROŠKOVA
</t>
    </r>
    <r>
      <rPr>
        <b/>
        <i/>
        <sz val="11"/>
        <color theme="1"/>
        <rFont val="Calibri"/>
        <family val="2"/>
        <charset val="238"/>
        <scheme val="minor"/>
      </rPr>
      <t>Pojašnjenje:</t>
    </r>
    <r>
      <rPr>
        <i/>
        <sz val="11"/>
        <color theme="1"/>
        <rFont val="Calibri"/>
        <family val="2"/>
        <scheme val="minor"/>
      </rPr>
      <t xml:space="preserve"> </t>
    </r>
    <r>
      <rPr>
        <i/>
        <sz val="11"/>
        <color theme="1"/>
        <rFont val="Calibri"/>
        <family val="2"/>
        <charset val="238"/>
        <scheme val="minor"/>
      </rPr>
      <t>Zbroj iznosa iz redova H i I, ali ne može biti veći od 10.000 EUR</t>
    </r>
  </si>
  <si>
    <r>
      <t xml:space="preserve">UKUPAN IZNOS PRIHVATLJIVIH AKTIVNOSTI
</t>
    </r>
    <r>
      <rPr>
        <b/>
        <i/>
        <sz val="11"/>
        <color theme="1"/>
        <rFont val="Calibri"/>
        <family val="2"/>
        <charset val="238"/>
        <scheme val="minor"/>
      </rPr>
      <t xml:space="preserve">Pojašnjenje: </t>
    </r>
    <r>
      <rPr>
        <i/>
        <sz val="11"/>
        <color theme="1"/>
        <rFont val="Calibri"/>
        <family val="2"/>
        <scheme val="minor"/>
      </rPr>
      <t>Zbrojiti iznose iz redova G i J</t>
    </r>
  </si>
  <si>
    <r>
      <t xml:space="preserve">IZNOS POTPORE IZ PRORAČUNA EU
</t>
    </r>
    <r>
      <rPr>
        <b/>
        <i/>
        <sz val="11"/>
        <color theme="1"/>
        <rFont val="Calibri"/>
        <family val="2"/>
        <charset val="238"/>
        <scheme val="minor"/>
      </rPr>
      <t xml:space="preserve">Pojašnjenje: </t>
    </r>
    <r>
      <rPr>
        <i/>
        <sz val="11"/>
        <color theme="1"/>
        <rFont val="Calibri"/>
        <family val="2"/>
        <scheme val="minor"/>
      </rPr>
      <t>Iznos potpore * 80%</t>
    </r>
  </si>
  <si>
    <t xml:space="preserve">Stupac 1. </t>
  </si>
  <si>
    <t xml:space="preserve">Stupac 2. </t>
  </si>
  <si>
    <t>Navedite šifru prihvatljive aktivnosti 
iz LAG Natječaja:</t>
  </si>
  <si>
    <t xml:space="preserve">Projektna aktivnost se mora odnositi na prihvatljivu aktivnost iz LAG Natječaja, navedite koja je šifra prihvatljive aktivnosti. </t>
  </si>
  <si>
    <t xml:space="preserve">Naziv projektne aktivnosti, uključujući kratki opis najbitnijih tehničkih ili drugih karakteristika projektne aktivnosti: </t>
  </si>
  <si>
    <t xml:space="preserve">Stupac 3. </t>
  </si>
  <si>
    <t xml:space="preserve">Stupac 4. </t>
  </si>
  <si>
    <t>TABLICA "PLAN I REALIZACIJA PROJEKTNIH AKTIVNOSTI"</t>
  </si>
  <si>
    <t>dodajte redove</t>
  </si>
  <si>
    <t>FAZA 1 - POSTUPAK  ODABIRA PROJEKTA</t>
  </si>
  <si>
    <t xml:space="preserve">OBRAZAC 2. </t>
  </si>
  <si>
    <t>Procijenjeni iznos projektne
 aktivnosti</t>
  </si>
  <si>
    <t xml:space="preserve">UPUTA ZA POPUNJAVANJE TABLICE PLAN PROJEKTNIH AKTIVNOSTI </t>
  </si>
  <si>
    <r>
      <t xml:space="preserve">Procijenjeni iznos projektne
 aktivnosti
</t>
    </r>
    <r>
      <rPr>
        <i/>
        <sz val="11"/>
        <rFont val="Calibri"/>
        <family val="2"/>
        <charset val="238"/>
      </rPr>
      <t>(pročitati uputu)</t>
    </r>
  </si>
  <si>
    <r>
      <t xml:space="preserve">  IZNOS POTPORE ZA DODJELU
</t>
    </r>
    <r>
      <rPr>
        <b/>
        <i/>
        <sz val="11"/>
        <rFont val="Calibri"/>
        <family val="2"/>
        <charset val="238"/>
        <scheme val="minor"/>
      </rPr>
      <t xml:space="preserve">  Pojašnjenje: </t>
    </r>
    <r>
      <rPr>
        <i/>
        <sz val="11"/>
        <rFont val="Calibri"/>
        <family val="2"/>
        <charset val="238"/>
        <scheme val="minor"/>
      </rPr>
      <t xml:space="preserve">
  Iznos potpore za dodjelu  = (Red K * Red M)   -   Red L, ali 
 - ne veći odi od iznosa iz reda N, i
 - ne manji od iznosa iz reda O
</t>
    </r>
    <r>
      <rPr>
        <b/>
        <sz val="11"/>
        <color theme="1"/>
        <rFont val="Calibri"/>
        <family val="2"/>
        <charset val="238"/>
        <scheme val="minor"/>
      </rPr>
      <t xml:space="preserve">
 U slučaju da je iznos potpore iz svih javnih izvora veći od 200.000 EUR, tada projekt nije prihvatljiv za sufinanciranje. </t>
    </r>
  </si>
  <si>
    <r>
      <t xml:space="preserve">IZNOS POTPORE IZ PROPRAČUNA REPUBLIKE HRVATSKE
</t>
    </r>
    <r>
      <rPr>
        <b/>
        <i/>
        <sz val="11"/>
        <color theme="1"/>
        <rFont val="Calibri"/>
        <family val="2"/>
        <charset val="238"/>
        <scheme val="minor"/>
      </rPr>
      <t xml:space="preserve">Pojašnjenje: </t>
    </r>
    <r>
      <rPr>
        <i/>
        <sz val="11"/>
        <color theme="1"/>
        <rFont val="Calibri"/>
        <family val="2"/>
        <scheme val="minor"/>
      </rPr>
      <t>Iznos potpore - Red T</t>
    </r>
  </si>
  <si>
    <t>NE</t>
  </si>
  <si>
    <t xml:space="preserve">DA </t>
  </si>
  <si>
    <t>Kupnja zemljišta i objekata radi realizacije projekta, do 10% vrijednosti ukupno prihvatljivih troškova projekta (bez općih troškova), ali ne prije 1. siječnja 2023. godine</t>
  </si>
  <si>
    <t>Troškovi savjetodavnih (konzultantskih) usluga u svrhu pripreme dokumentacije za prijavu na LAG natječaj</t>
  </si>
  <si>
    <t>Troškovi projektno – tehničke dokumentacije, geodetskih usluga, elaborata i certifikata, trošak projektantskog i stručnog nadzora, troškovi vođenja/upravljanja projektom te troškovi provedbe projekta, uključujući pripremu i provedbu postupaka nabave</t>
  </si>
  <si>
    <r>
      <t xml:space="preserve">PRIHVATLJIVI IZNOS TROŠKOVA PROJEKTNO – TEHNIČKE DOKUMENTACIJE, GEODETSKIH USLUGA, ELABORATA I CERTIFIKATA, TROŠAK PROJEKTANTSKOG I STRUČNOG NADZORA, TROŠKOVI VOĐENJA/UPRAVLJANJA PROJEKTOM TE TROŠKOVI PROVEDBE PROJEKTA, UKLJUČUJUĆI PRIPREMU I PROVEDBU POSTUPAKA NABAVE
</t>
    </r>
    <r>
      <rPr>
        <b/>
        <i/>
        <sz val="11"/>
        <rFont val="Calibri"/>
        <family val="2"/>
        <charset val="238"/>
        <scheme val="minor"/>
      </rPr>
      <t>Pojašnjenje:</t>
    </r>
    <r>
      <rPr>
        <i/>
        <sz val="11"/>
        <rFont val="Calibri"/>
        <family val="2"/>
        <charset val="238"/>
        <scheme val="minor"/>
      </rPr>
      <t xml:space="preserve"> Red D, ali ne veći od</t>
    </r>
    <r>
      <rPr>
        <sz val="11"/>
        <rFont val="Calibri"/>
        <family val="2"/>
        <charset val="238"/>
      </rPr>
      <t xml:space="preserve"> </t>
    </r>
    <r>
      <rPr>
        <i/>
        <sz val="11"/>
        <rFont val="Calibri"/>
        <family val="2"/>
        <charset val="238"/>
      </rPr>
      <t>(</t>
    </r>
    <r>
      <rPr>
        <i/>
        <sz val="11"/>
        <rFont val="Calibri"/>
        <family val="2"/>
        <charset val="238"/>
        <scheme val="minor"/>
      </rPr>
      <t>(Red G*10%)  -  Red H)</t>
    </r>
    <r>
      <rPr>
        <b/>
        <i/>
        <sz val="11"/>
        <rFont val="Calibri"/>
        <family val="2"/>
        <charset val="238"/>
        <scheme val="minor"/>
      </rPr>
      <t xml:space="preserve">        </t>
    </r>
    <r>
      <rPr>
        <b/>
        <sz val="11"/>
        <rFont val="Calibri"/>
        <family val="2"/>
        <charset val="238"/>
        <scheme val="minor"/>
      </rPr>
      <t xml:space="preserve">                                         </t>
    </r>
  </si>
  <si>
    <t>Navedite nositelja projektne aktivnosti
(u slučaju partnerskih projekata):</t>
  </si>
  <si>
    <r>
      <t xml:space="preserve">NAJVIŠI IZNOS TROŠKOVA KUPNJE ZEMLJIŠTA I  OBJEKATA (do 10% od ukupnog iznosa prihvatljivih troškova bez općih troškova)
Pojašnjenje:  </t>
    </r>
    <r>
      <rPr>
        <i/>
        <sz val="11"/>
        <rFont val="Calibri"/>
        <family val="2"/>
        <charset val="238"/>
        <scheme val="minor"/>
      </rPr>
      <t xml:space="preserve"> Red A * 10% </t>
    </r>
  </si>
  <si>
    <t xml:space="preserve">Upisati naziv projektnog partnera koji je nositelj projektne aktivnosti. Ako se jedna projektna aktivnost odnosi na više projektnih partnera, u jednu ćeliju upisivati sve projektne partnere koji sudjeluju u projektnoj aktivnosti, kao i procijenjeni iznos prihvatljive projektne aktivnosti u stupac 4., za sve projektne partnere koji sudjeluju u partnerskom projektu.  </t>
  </si>
  <si>
    <t>Ukupan procijenjeni iznos prihvatljivih projektnih aktivnosti
(bez općih troškova i kupnje zemljišta/objekata radi realizacije projekta)</t>
  </si>
  <si>
    <r>
      <t xml:space="preserve">Naziv projektne aktivnosti, uključujući kratki opis najbitnijih tehničkih ili drugih karakteristika projektne aktivnosti: 
</t>
    </r>
    <r>
      <rPr>
        <sz val="11"/>
        <rFont val="Calibri"/>
        <family val="2"/>
        <charset val="238"/>
      </rPr>
      <t>(prilikom ispunjavanja obavezno pročitati smjernicu za popunjavanje iz lista "UPUTE")</t>
    </r>
  </si>
  <si>
    <r>
      <t xml:space="preserve">Ukupan procijenjeni iznos neprihvatljivih projektnih aktivnosti
</t>
    </r>
    <r>
      <rPr>
        <i/>
        <sz val="11"/>
        <color theme="1"/>
        <rFont val="Calibri"/>
        <family val="2"/>
        <scheme val="minor"/>
      </rPr>
      <t xml:space="preserve">Pojašnjenje: Neprihatljivi iznos projektnih aktivnosti </t>
    </r>
  </si>
  <si>
    <r>
      <t xml:space="preserve">Projektna aktivnost mora predstavljati tehničku, tehnološku, oblikovanu, funkcionalnu ili drugu objektivno odredivu cjelinu. Projektna aktivnost mora sadržavati najbitnije tehničke ili druge karakteristike koje se na nju odnose. 
Primjeri ispravnih projektnih aktivnosti: 
-"kupnja traktora-od 60-80kW-rabljeno", 
-"podizanje nasada jabuka na 1,5 h (malčiranje, sadnja 400 kom dvogodišnjih sadnica jabuke)", 
-"kupnja prskalice (oko 600 litara)" , 
-"izgradnja dječjeg igrališta u naselju Rasinja" (izgradnja 200 m2 dječjeg igrališta s pripadajućem opremom), 
-"organizacija konferencije "razvoj ruralnih prostora", 
-"postavljanje ograde oko pašnjaka - 2000m", 
-"uređenje poslovnog prostora za degustaciju voćnih vina" (uređenje 100 m2 poslovnog prostora koji uključuje građevinsko-obrtničke radove uz opremanje), 
-"edukacija profesora za prenošenje znanja u STEM području", 
-"izrada studije o utjecaju klimatskih promjena na ratarstvo i povrćarstvo Hrvatske",
-"priprema i izrada promotivnih materijala za potrebe vidljivosti projekta",
-"studijsko putovanje u Liku",      
-"osmišljavanje i provedba  kuharskih radionica s ciljem povezivanja lokalnih proizvođača s ugostiteljima i kreiranja suvremenih jela (održavanje 4 radionice, najmanje 50 polaznika)",
- "podizanje konkurentnosti seljačkih domaćinstava".
Primjeri neispravnih projektnih aktivnosti: "kupnja ograde", "betoniranje stropa", "catering za organizaciju događaja", "postavljanje keramičkih pločica" i slično.  
Partnerski projekti: 
Ako više projektnih partnera planira primjerice putovati na studijsko putovanje, tada se radi o </t>
    </r>
    <r>
      <rPr>
        <u/>
        <sz val="11"/>
        <color theme="1"/>
        <rFont val="Arial Narrow"/>
        <family val="2"/>
        <charset val="238"/>
      </rPr>
      <t>jednoj</t>
    </r>
    <r>
      <rPr>
        <sz val="11"/>
        <color theme="1"/>
        <rFont val="Arial Narrow"/>
        <family val="2"/>
        <charset val="238"/>
      </rPr>
      <t xml:space="preserve"> projektnoj aktivnosti. U tome slučaju je neispravno u svaki red navoditi i planirati projektnu aktivnost studijskog putovanja svakog pojedinog projektnog partnera, kao i pripadajući procijenjeni iznos takve aktivnosti. Isto vrijedi i za sve ostale projektne aktivnosti, u kojoj sudjeluju više projektnih partnera.  </t>
    </r>
  </si>
  <si>
    <r>
      <t xml:space="preserve">U ćelije "stupac 4, red A-D", upisujete prihvatljive procijenjene iznose projektnih aktivnosti, ovisno o tome je li PDV prihvatljiv trošak. U slučaju da je PDV prihvatljiv trošak, u ćelije "stupac 4, red A-D" se upisuju procijenjeni prihvatljivi iznosi projektnih aktivnosti </t>
    </r>
    <r>
      <rPr>
        <u/>
        <sz val="11"/>
        <color theme="1"/>
        <rFont val="Arial Narrow"/>
        <family val="2"/>
        <charset val="238"/>
      </rPr>
      <t>s</t>
    </r>
    <r>
      <rPr>
        <sz val="11"/>
        <color theme="1"/>
        <rFont val="Arial Narrow"/>
        <family val="2"/>
        <charset val="238"/>
      </rPr>
      <t xml:space="preserve"> PDV-om. U  slučaju da PDV nije prihvatljiv trošak u ćelije "stupac 4, red "A-D" se upisuju procijenjeni prihvatljivi iznos projektne aktivnosti </t>
    </r>
    <r>
      <rPr>
        <u/>
        <sz val="11"/>
        <color theme="1"/>
        <rFont val="Arial Narrow"/>
        <family val="2"/>
        <charset val="238"/>
      </rPr>
      <t>bez</t>
    </r>
    <r>
      <rPr>
        <sz val="11"/>
        <color theme="1"/>
        <rFont val="Arial Narrow"/>
        <family val="2"/>
        <charset val="238"/>
      </rPr>
      <t xml:space="preserve"> PDV-a, dok se tada u ćelije "stupac 4, red E" upisuje iznos PDV-a koji nije prihvatljiv trošak. Isto vrijedi za sve druge poreze i doprinose koji korisniku nisu povrativi već su mu trošak. </t>
    </r>
  </si>
  <si>
    <r>
      <t xml:space="preserve">IZNOS PRIMLJENE JAVNE POTPORE IZ DRUGIH JAVNIH IZVORA 
</t>
    </r>
    <r>
      <rPr>
        <b/>
        <i/>
        <sz val="11"/>
        <rFont val="Calibri"/>
        <family val="2"/>
        <scheme val="minor"/>
      </rPr>
      <t>Pojašnjenje:</t>
    </r>
    <r>
      <rPr>
        <i/>
        <sz val="11"/>
        <rFont val="Calibri"/>
        <family val="2"/>
        <scheme val="minor"/>
      </rPr>
      <t xml:space="preserve"> 
U slučaju da je projekt i/ili neki od prihvatljivih troškova/aktivnosti  djelomično sufinanciran iz javnih izvora Republike Hrvatske, to jest od strane središnjeg tijela državne uprave, jedinice lokalne i područne (regionalne) samouprave ili druge pravne osobe koja dodjeljuje državne potpore, ili fondova/instrumenata/sredstava Europske unije, upišite taj iznos primljene javne potpore. Iznos potpore za dodjelu se umanjuje na način da iznos javne potpore iz svih javnih izvora ne prelazi intenzitet javne potpore niti najviši iznos javne potpore. Prihvatljive aktivnosti/troškovi ne smiju biti predmet nijednog drugog financiranja iz fondova/instrumenata/sredstava Europske unije. </t>
    </r>
  </si>
  <si>
    <r>
      <t xml:space="preserve">TABLICA PLAN PROJEKTNIH AKTIVNOSTI
ZAHTJEV ZA POTPORU
FAZA 1 - POSTUPAK ODABIRA PROJEKATA (LAG)
</t>
    </r>
    <r>
      <rPr>
        <b/>
        <sz val="14"/>
        <color theme="0"/>
        <rFont val="Calibri"/>
        <family val="2"/>
        <charset val="238"/>
        <scheme val="minor"/>
      </rPr>
      <t>(3.1.1. Ulaganje u razvoj društvene infrastrukture i usluga za ruralno stanovništvo)</t>
    </r>
  </si>
  <si>
    <r>
      <t xml:space="preserve">  NAJNIŽI IZNOS  POTPORE 
  Pojašnjenje:
  Najniži iznos potpore je</t>
    </r>
    <r>
      <rPr>
        <b/>
        <sz val="11"/>
        <color theme="1"/>
        <rFont val="Calibri"/>
        <family val="2"/>
        <scheme val="minor"/>
      </rPr>
      <t xml:space="preserve"> 10.000,00 EUR</t>
    </r>
    <r>
      <rPr>
        <b/>
        <sz val="11"/>
        <color rgb="FFFF0000"/>
        <rFont val="Calibri"/>
        <family val="2"/>
        <scheme val="minor"/>
      </rPr>
      <t xml:space="preserve"> </t>
    </r>
  </si>
  <si>
    <r>
      <rPr>
        <b/>
        <sz val="11"/>
        <rFont val="Calibri"/>
        <family val="2"/>
        <charset val="238"/>
        <scheme val="minor"/>
      </rPr>
      <t xml:space="preserve">NAPOMENA: 
1. Svi novčani iznosi se iskazuju u EUR. </t>
    </r>
    <r>
      <rPr>
        <sz val="11"/>
        <rFont val="Calibri"/>
        <family val="2"/>
        <charset val="238"/>
        <scheme val="minor"/>
      </rPr>
      <t xml:space="preserve">
</t>
    </r>
    <r>
      <rPr>
        <b/>
        <sz val="11"/>
        <rFont val="Calibri"/>
        <family val="2"/>
        <charset val="238"/>
        <scheme val="minor"/>
      </rPr>
      <t xml:space="preserve">2. Ako su iznosi izraženi u stranoj valuti (ako nisu izraženi u EUR), potrebno je preračunati te iznose iz strane valute u EUR po tečaju koji je Europska središnja banka odredila prije 1. siječnja godine u kojoj se podnosi zahtjev. </t>
    </r>
  </si>
  <si>
    <t>NAZIV KORISNIKA:</t>
  </si>
  <si>
    <t>NAZIV PROJEKTA:</t>
  </si>
  <si>
    <t>Obrazac 2.</t>
  </si>
  <si>
    <r>
      <t xml:space="preserve">INTENZITET POTPORE 
</t>
    </r>
    <r>
      <rPr>
        <b/>
        <i/>
        <sz val="11"/>
        <color theme="1"/>
        <rFont val="Calibri"/>
        <family val="2"/>
        <charset val="238"/>
        <scheme val="minor"/>
      </rPr>
      <t xml:space="preserve">Pojašnjenje: 
</t>
    </r>
    <r>
      <rPr>
        <b/>
        <sz val="11"/>
        <color theme="1"/>
        <rFont val="Calibri"/>
        <family val="2"/>
        <charset val="238"/>
        <scheme val="minor"/>
      </rPr>
      <t xml:space="preserve">Intenzitet potpore po projektu može iznositi do 65% od ukupno prihvatljivih troškova projekta za produktivna ulaganja, a može se uvećati do najviše 100% prihvatljivih troškova projekta za neproduktivna ulaganja.
</t>
    </r>
  </si>
  <si>
    <r>
      <t xml:space="preserve">  UKUPAN IZNOS PROJEKTA 
</t>
    </r>
    <r>
      <rPr>
        <b/>
        <i/>
        <sz val="11"/>
        <color theme="1"/>
        <rFont val="Calibri"/>
        <family val="2"/>
        <charset val="238"/>
        <scheme val="minor"/>
      </rPr>
      <t xml:space="preserve">  Pojašnjenje:</t>
    </r>
    <r>
      <rPr>
        <i/>
        <sz val="11"/>
        <color theme="1"/>
        <rFont val="Calibri"/>
        <family val="2"/>
        <scheme val="minor"/>
      </rPr>
      <t xml:space="preserve"> Zbroj iznosa iz redova A, B, C, D, E .
  Projekt ne smije biti veći od </t>
    </r>
    <r>
      <rPr>
        <i/>
        <sz val="11"/>
        <rFont val="Calibri"/>
        <family val="2"/>
        <charset val="238"/>
        <scheme val="minor"/>
      </rPr>
      <t>300.000 EUR (</t>
    </r>
    <r>
      <rPr>
        <i/>
        <sz val="11"/>
        <color theme="1"/>
        <rFont val="Calibri"/>
        <family val="2"/>
        <scheme val="minor"/>
      </rPr>
      <t>bez PDV-a.</t>
    </r>
  </si>
  <si>
    <r>
      <t xml:space="preserve">  NAJVIŠI IZNOS POTPORE
  Pojašnjenje:
  Najviši iznos potpore je</t>
    </r>
    <r>
      <rPr>
        <b/>
        <sz val="11"/>
        <rFont val="Calibri"/>
        <family val="2"/>
        <charset val="238"/>
        <scheme val="minor"/>
      </rPr>
      <t xml:space="preserve"> 50.000,00</t>
    </r>
    <r>
      <rPr>
        <b/>
        <sz val="11"/>
        <color rgb="FFFF0000"/>
        <rFont val="Calibri"/>
        <family val="2"/>
        <charset val="238"/>
        <scheme val="minor"/>
      </rPr>
      <t xml:space="preserve"> </t>
    </r>
    <r>
      <rPr>
        <b/>
        <sz val="11"/>
        <color theme="1"/>
        <rFont val="Calibri"/>
        <family val="2"/>
        <scheme val="minor"/>
      </rPr>
      <t>EUR</t>
    </r>
    <r>
      <rPr>
        <b/>
        <sz val="11"/>
        <color rgb="FFFF0000"/>
        <rFont val="Calibri"/>
        <family val="2"/>
        <scheme val="minor"/>
      </rPr>
      <t xml:space="preserve"> </t>
    </r>
    <r>
      <rPr>
        <sz val="11"/>
        <rFont val="Calibri"/>
        <family val="2"/>
        <scheme val="minor"/>
      </rPr>
      <t xml:space="preserve">
  Pojašnjenje: Najviši iznos javne potpore po projektu ne može biti viši od gore navedenog iznosa. </t>
    </r>
  </si>
</sst>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quot;kn&quot;"/>
    <numFmt numFmtId="165" formatCode="0_ ;\-0\ "/>
  </numFmts>
  <fonts count="60" x14ac:knownFonts="1">
    <font>
      <sz val="11"/>
      <color theme="1"/>
      <name val="Calibri"/>
      <family val="2"/>
      <charset val="238"/>
      <scheme val="minor"/>
    </font>
    <font>
      <b/>
      <sz val="11"/>
      <color theme="1"/>
      <name val="Calibri"/>
      <family val="2"/>
      <scheme val="minor"/>
    </font>
    <font>
      <b/>
      <sz val="11"/>
      <color theme="1"/>
      <name val="Calibri"/>
      <family val="2"/>
      <charset val="238"/>
      <scheme val="minor"/>
    </font>
    <font>
      <sz val="11"/>
      <color theme="1"/>
      <name val="Calibri"/>
      <family val="2"/>
      <charset val="238"/>
      <scheme val="minor"/>
    </font>
    <font>
      <i/>
      <sz val="11"/>
      <color theme="1"/>
      <name val="Calibri"/>
      <family val="2"/>
      <scheme val="minor"/>
    </font>
    <font>
      <b/>
      <sz val="11"/>
      <color rgb="FF000000"/>
      <name val="Calibri"/>
      <family val="2"/>
      <scheme val="minor"/>
    </font>
    <font>
      <i/>
      <sz val="11"/>
      <color theme="1"/>
      <name val="Calibri"/>
      <family val="2"/>
      <charset val="238"/>
      <scheme val="minor"/>
    </font>
    <font>
      <b/>
      <sz val="11"/>
      <name val="Calibri"/>
      <family val="2"/>
      <charset val="238"/>
      <scheme val="minor"/>
    </font>
    <font>
      <i/>
      <sz val="11"/>
      <name val="Calibri"/>
      <family val="2"/>
      <charset val="238"/>
      <scheme val="minor"/>
    </font>
    <font>
      <sz val="22"/>
      <color theme="1"/>
      <name val="Calibri"/>
      <family val="2"/>
      <charset val="238"/>
      <scheme val="minor"/>
    </font>
    <font>
      <b/>
      <i/>
      <sz val="11"/>
      <color theme="1"/>
      <name val="Calibri"/>
      <family val="2"/>
      <charset val="238"/>
      <scheme val="minor"/>
    </font>
    <font>
      <b/>
      <sz val="11"/>
      <name val="Calibri"/>
      <family val="2"/>
      <scheme val="minor"/>
    </font>
    <font>
      <b/>
      <sz val="14"/>
      <color theme="0" tint="-4.9989318521683403E-2"/>
      <name val="Calibri"/>
      <family val="2"/>
      <scheme val="minor"/>
    </font>
    <font>
      <i/>
      <sz val="11"/>
      <color rgb="FF000000"/>
      <name val="Calibri"/>
      <family val="2"/>
      <charset val="238"/>
      <scheme val="minor"/>
    </font>
    <font>
      <b/>
      <i/>
      <sz val="11"/>
      <name val="Calibri"/>
      <family val="2"/>
      <charset val="238"/>
      <scheme val="minor"/>
    </font>
    <font>
      <sz val="10"/>
      <name val="Arial"/>
      <family val="2"/>
      <charset val="238"/>
    </font>
    <font>
      <sz val="10"/>
      <name val="Calibri"/>
      <family val="2"/>
      <charset val="238"/>
      <scheme val="minor"/>
    </font>
    <font>
      <sz val="11"/>
      <name val="Calibri"/>
      <family val="2"/>
      <charset val="238"/>
    </font>
    <font>
      <b/>
      <sz val="14"/>
      <color theme="0" tint="-4.9989318521683403E-2"/>
      <name val="Calibri"/>
      <family val="2"/>
      <charset val="238"/>
      <scheme val="minor"/>
    </font>
    <font>
      <sz val="12"/>
      <name val="Calibri"/>
      <family val="2"/>
      <charset val="238"/>
      <scheme val="minor"/>
    </font>
    <font>
      <b/>
      <i/>
      <sz val="12"/>
      <name val="Calibri"/>
      <family val="2"/>
      <charset val="238"/>
      <scheme val="minor"/>
    </font>
    <font>
      <i/>
      <sz val="12"/>
      <name val="Calibri"/>
      <family val="2"/>
      <charset val="238"/>
      <scheme val="minor"/>
    </font>
    <font>
      <b/>
      <sz val="14"/>
      <color theme="1"/>
      <name val="Calibri"/>
      <family val="2"/>
      <charset val="238"/>
      <scheme val="minor"/>
    </font>
    <font>
      <i/>
      <sz val="10"/>
      <name val="Calibri"/>
      <family val="2"/>
      <charset val="238"/>
      <scheme val="minor"/>
    </font>
    <font>
      <b/>
      <i/>
      <sz val="10"/>
      <name val="Calibri"/>
      <family val="2"/>
      <charset val="238"/>
      <scheme val="minor"/>
    </font>
    <font>
      <b/>
      <sz val="20"/>
      <color theme="0" tint="-4.9989318521683403E-2"/>
      <name val="Calibri"/>
      <family val="2"/>
      <charset val="238"/>
      <scheme val="minor"/>
    </font>
    <font>
      <b/>
      <sz val="14"/>
      <color rgb="FF003366"/>
      <name val="Calibri"/>
      <family val="2"/>
      <charset val="238"/>
      <scheme val="minor"/>
    </font>
    <font>
      <b/>
      <u/>
      <sz val="14"/>
      <color rgb="FF003366"/>
      <name val="Calibri"/>
      <family val="2"/>
      <charset val="238"/>
      <scheme val="minor"/>
    </font>
    <font>
      <sz val="8"/>
      <color theme="1"/>
      <name val="Calibri"/>
      <family val="2"/>
      <scheme val="minor"/>
    </font>
    <font>
      <sz val="11"/>
      <name val="Calibri"/>
      <family val="2"/>
      <scheme val="minor"/>
    </font>
    <font>
      <sz val="10"/>
      <color theme="1"/>
      <name val="Times New Roman"/>
      <family val="1"/>
    </font>
    <font>
      <b/>
      <sz val="10"/>
      <color theme="1"/>
      <name val="Times New Roman"/>
      <family val="1"/>
    </font>
    <font>
      <sz val="10"/>
      <color rgb="FF000000"/>
      <name val="Times New Roman"/>
      <family val="1"/>
    </font>
    <font>
      <sz val="10"/>
      <color rgb="FFFF0000"/>
      <name val="Times New Roman"/>
      <family val="1"/>
    </font>
    <font>
      <sz val="11.5"/>
      <color rgb="FF000000"/>
      <name val="Times New Roman"/>
      <family val="1"/>
    </font>
    <font>
      <sz val="7"/>
      <color rgb="FF000000"/>
      <name val="Times New Roman"/>
      <family val="1"/>
    </font>
    <font>
      <sz val="10"/>
      <name val="Times New Roman"/>
      <family val="1"/>
    </font>
    <font>
      <sz val="7"/>
      <name val="Times New Roman"/>
      <family val="1"/>
    </font>
    <font>
      <sz val="10"/>
      <color theme="1"/>
      <name val="Calibri"/>
      <family val="2"/>
    </font>
    <font>
      <b/>
      <sz val="11"/>
      <name val="Calibri"/>
      <family val="2"/>
      <charset val="238"/>
    </font>
    <font>
      <b/>
      <sz val="11"/>
      <name val="Calibri"/>
      <family val="2"/>
    </font>
    <font>
      <sz val="12"/>
      <color theme="1"/>
      <name val="Calibri"/>
      <family val="2"/>
      <charset val="238"/>
      <scheme val="minor"/>
    </font>
    <font>
      <b/>
      <sz val="11"/>
      <color rgb="FFFF0000"/>
      <name val="Calibri"/>
      <family val="2"/>
      <scheme val="minor"/>
    </font>
    <font>
      <b/>
      <sz val="22"/>
      <color theme="1"/>
      <name val="Calibri"/>
      <family val="2"/>
      <charset val="238"/>
      <scheme val="minor"/>
    </font>
    <font>
      <b/>
      <sz val="14"/>
      <color theme="0"/>
      <name val="Calibri"/>
      <family val="2"/>
      <charset val="238"/>
      <scheme val="minor"/>
    </font>
    <font>
      <sz val="11"/>
      <color theme="1"/>
      <name val="Calibri"/>
      <family val="2"/>
      <charset val="238"/>
      <scheme val="minor"/>
    </font>
    <font>
      <b/>
      <sz val="11"/>
      <color theme="1"/>
      <name val="Arial Narrow"/>
      <family val="2"/>
      <charset val="238"/>
    </font>
    <font>
      <sz val="11"/>
      <color theme="1"/>
      <name val="Arial Narrow"/>
      <family val="2"/>
      <charset val="238"/>
    </font>
    <font>
      <b/>
      <sz val="11"/>
      <color theme="1"/>
      <name val="Arial Narrow"/>
      <family val="2"/>
      <charset val="238"/>
    </font>
    <font>
      <sz val="11"/>
      <color theme="1"/>
      <name val="Arial Narrow"/>
      <family val="2"/>
      <charset val="238"/>
    </font>
    <font>
      <b/>
      <sz val="12"/>
      <color theme="0" tint="-4.9989318521683403E-2"/>
      <name val="Calibri"/>
      <family val="2"/>
      <charset val="238"/>
      <scheme val="minor"/>
    </font>
    <font>
      <u/>
      <sz val="11"/>
      <color theme="1"/>
      <name val="Arial Narrow"/>
      <family val="2"/>
      <charset val="238"/>
    </font>
    <font>
      <i/>
      <sz val="11"/>
      <name val="Calibri"/>
      <family val="2"/>
      <charset val="238"/>
    </font>
    <font>
      <b/>
      <sz val="12"/>
      <color theme="0"/>
      <name val="Arial Narrow"/>
      <family val="2"/>
      <charset val="238"/>
    </font>
    <font>
      <sz val="16"/>
      <color theme="1"/>
      <name val="Times New Roman"/>
      <family val="1"/>
      <charset val="238"/>
    </font>
    <font>
      <b/>
      <sz val="16"/>
      <color theme="1"/>
      <name val="Calibri"/>
      <family val="2"/>
      <charset val="238"/>
      <scheme val="minor"/>
    </font>
    <font>
      <b/>
      <i/>
      <sz val="11"/>
      <name val="Calibri"/>
      <family val="2"/>
      <scheme val="minor"/>
    </font>
    <font>
      <i/>
      <sz val="11"/>
      <name val="Calibri"/>
      <family val="2"/>
      <scheme val="minor"/>
    </font>
    <font>
      <sz val="11"/>
      <name val="Calibri"/>
      <family val="2"/>
      <charset val="238"/>
      <scheme val="minor"/>
    </font>
    <font>
      <b/>
      <sz val="11"/>
      <color rgb="FFFF0000"/>
      <name val="Calibri"/>
      <family val="2"/>
      <charset val="238"/>
      <scheme val="minor"/>
    </font>
  </fonts>
  <fills count="22">
    <fill>
      <patternFill patternType="none"/>
    </fill>
    <fill>
      <patternFill patternType="gray125"/>
    </fill>
    <fill>
      <patternFill patternType="solid">
        <fgColor theme="9" tint="0.39997558519241921"/>
        <bgColor indexed="64"/>
      </patternFill>
    </fill>
    <fill>
      <patternFill patternType="solid">
        <fgColor theme="0"/>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theme="8" tint="-0.499984740745262"/>
        <bgColor indexed="64"/>
      </patternFill>
    </fill>
    <fill>
      <patternFill patternType="solid">
        <fgColor theme="9" tint="-0.499984740745262"/>
        <bgColor indexed="64"/>
      </patternFill>
    </fill>
    <fill>
      <patternFill patternType="solid">
        <fgColor theme="8" tint="0.79998168889431442"/>
        <bgColor indexed="64"/>
      </patternFill>
    </fill>
    <fill>
      <patternFill patternType="solid">
        <fgColor theme="1" tint="0.249977111117893"/>
        <bgColor indexed="64"/>
      </patternFill>
    </fill>
    <fill>
      <patternFill patternType="solid">
        <fgColor theme="7" tint="0.79998168889431442"/>
        <bgColor indexed="64"/>
      </patternFill>
    </fill>
    <fill>
      <patternFill patternType="solid">
        <fgColor theme="7" tint="-0.499984740745262"/>
        <bgColor indexed="64"/>
      </patternFill>
    </fill>
    <fill>
      <patternFill patternType="solid">
        <fgColor indexed="47"/>
        <bgColor indexed="64"/>
      </patternFill>
    </fill>
    <fill>
      <patternFill patternType="solid">
        <fgColor theme="2" tint="-0.749992370372631"/>
        <bgColor indexed="64"/>
      </patternFill>
    </fill>
    <fill>
      <patternFill patternType="solid">
        <fgColor rgb="FFFFFFFF"/>
        <bgColor indexed="64"/>
      </patternFill>
    </fill>
    <fill>
      <patternFill patternType="solid">
        <fgColor rgb="FFD9E1F2"/>
        <bgColor rgb="FF000000"/>
      </patternFill>
    </fill>
    <fill>
      <patternFill patternType="solid">
        <fgColor rgb="FFD9E1F2"/>
        <bgColor indexed="64"/>
      </patternFill>
    </fill>
    <fill>
      <patternFill patternType="solid">
        <fgColor theme="4" tint="-0.499984740745262"/>
        <bgColor indexed="64"/>
      </patternFill>
    </fill>
    <fill>
      <patternFill patternType="solid">
        <fgColor theme="3" tint="-0.499984740745262"/>
        <bgColor indexed="64"/>
      </patternFill>
    </fill>
    <fill>
      <patternFill patternType="solid">
        <fgColor theme="5" tint="0.39997558519241921"/>
        <bgColor indexed="64"/>
      </patternFill>
    </fill>
    <fill>
      <patternFill patternType="solid">
        <fgColor theme="2"/>
        <bgColor indexed="64"/>
      </patternFill>
    </fill>
  </fills>
  <borders count="50">
    <border>
      <start/>
      <end/>
      <top/>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medium">
        <color indexed="64"/>
      </start>
      <end/>
      <top/>
      <bottom/>
      <diagonal/>
    </border>
    <border>
      <start/>
      <end style="medium">
        <color indexed="64"/>
      </end>
      <top/>
      <bottom/>
      <diagonal/>
    </border>
    <border>
      <start/>
      <end/>
      <top/>
      <bottom style="medium">
        <color indexed="64"/>
      </bottom>
      <diagonal/>
    </border>
    <border>
      <start style="medium">
        <color indexed="64"/>
      </start>
      <end style="thin">
        <color indexed="64"/>
      </end>
      <top style="medium">
        <color indexed="64"/>
      </top>
      <bottom style="thin">
        <color indexed="64"/>
      </bottom>
      <diagonal/>
    </border>
    <border>
      <start style="medium">
        <color indexed="64"/>
      </start>
      <end style="thin">
        <color indexed="64"/>
      </end>
      <top style="thin">
        <color indexed="64"/>
      </top>
      <bottom style="thin">
        <color indexed="64"/>
      </bottom>
      <diagonal/>
    </border>
    <border>
      <start style="thin">
        <color indexed="64"/>
      </start>
      <end/>
      <top style="thin">
        <color indexed="64"/>
      </top>
      <bottom style="thin">
        <color indexed="64"/>
      </bottom>
      <diagonal/>
    </border>
    <border>
      <start/>
      <end/>
      <top style="thin">
        <color indexed="64"/>
      </top>
      <bottom style="thin">
        <color indexed="64"/>
      </bottom>
      <diagonal/>
    </border>
    <border>
      <start/>
      <end style="thin">
        <color indexed="64"/>
      </end>
      <top style="thin">
        <color indexed="64"/>
      </top>
      <bottom style="thin">
        <color indexed="64"/>
      </bottom>
      <diagonal/>
    </border>
    <border>
      <start style="medium">
        <color indexed="64"/>
      </start>
      <end/>
      <top style="thin">
        <color indexed="64"/>
      </top>
      <bottom style="thin">
        <color indexed="64"/>
      </bottom>
      <diagonal/>
    </border>
    <border>
      <start style="medium">
        <color indexed="64"/>
      </start>
      <end/>
      <top/>
      <bottom style="thin">
        <color indexed="64"/>
      </bottom>
      <diagonal/>
    </border>
    <border>
      <start/>
      <end style="thin">
        <color indexed="64"/>
      </end>
      <top style="thin">
        <color indexed="64"/>
      </top>
      <bottom/>
      <diagonal/>
    </border>
    <border>
      <start/>
      <end style="thin">
        <color indexed="64"/>
      </end>
      <top/>
      <bottom style="thin">
        <color indexed="64"/>
      </bottom>
      <diagonal/>
    </border>
    <border>
      <start/>
      <end style="medium">
        <color indexed="64"/>
      </end>
      <top style="medium">
        <color indexed="64"/>
      </top>
      <bottom style="medium">
        <color indexed="64"/>
      </bottom>
      <diagonal/>
    </border>
    <border>
      <start style="thin">
        <color indexed="64"/>
      </start>
      <end/>
      <top style="medium">
        <color indexed="64"/>
      </top>
      <bottom style="medium">
        <color indexed="64"/>
      </bottom>
      <diagonal/>
    </border>
    <border>
      <start style="medium">
        <color indexed="64"/>
      </start>
      <end style="thin">
        <color indexed="64"/>
      </end>
      <top/>
      <bottom/>
      <diagonal/>
    </border>
    <border>
      <start style="thin">
        <color indexed="64"/>
      </start>
      <end style="thin">
        <color indexed="64"/>
      </end>
      <top style="thin">
        <color indexed="64"/>
      </top>
      <bottom style="thin">
        <color indexed="64"/>
      </bottom>
      <diagonal/>
    </border>
    <border>
      <start/>
      <end/>
      <top/>
      <bottom style="thin">
        <color indexed="64"/>
      </bottom>
      <diagonal/>
    </border>
    <border>
      <start style="thin">
        <color indexed="64"/>
      </start>
      <end/>
      <top/>
      <bottom style="thin">
        <color indexed="64"/>
      </bottom>
      <diagonal/>
    </border>
    <border>
      <start style="thin">
        <color indexed="64"/>
      </start>
      <end/>
      <top/>
      <bottom/>
      <diagonal/>
    </border>
    <border>
      <start/>
      <end style="thin">
        <color indexed="64"/>
      </end>
      <top/>
      <bottom/>
      <diagonal/>
    </border>
    <border>
      <start style="thin">
        <color indexed="64"/>
      </start>
      <end style="thin">
        <color indexed="64"/>
      </end>
      <top style="thin">
        <color indexed="64"/>
      </top>
      <bottom/>
      <diagonal/>
    </border>
    <border>
      <start style="thin">
        <color indexed="64"/>
      </start>
      <end style="medium">
        <color indexed="64"/>
      </end>
      <top style="thin">
        <color indexed="64"/>
      </top>
      <bottom style="thin">
        <color indexed="64"/>
      </bottom>
      <diagonal/>
    </border>
    <border>
      <start style="thin">
        <color indexed="64"/>
      </start>
      <end style="medium">
        <color indexed="64"/>
      </end>
      <top/>
      <bottom style="thin">
        <color indexed="64"/>
      </bottom>
      <diagonal/>
    </border>
    <border>
      <start style="thin">
        <color indexed="64"/>
      </start>
      <end/>
      <top style="thin">
        <color indexed="64"/>
      </top>
      <bottom/>
      <diagonal/>
    </border>
    <border>
      <start/>
      <end/>
      <top style="thin">
        <color indexed="64"/>
      </top>
      <bottom/>
      <diagonal/>
    </border>
    <border>
      <start/>
      <end style="thin">
        <color indexed="64"/>
      </end>
      <top style="medium">
        <color indexed="64"/>
      </top>
      <bottom/>
      <diagonal/>
    </border>
    <border>
      <start style="medium">
        <color indexed="64"/>
      </start>
      <end style="medium">
        <color indexed="64"/>
      </end>
      <top style="medium">
        <color indexed="64"/>
      </top>
      <bottom style="medium">
        <color indexed="64"/>
      </bottom>
      <diagonal/>
    </border>
    <border>
      <start style="medium">
        <color indexed="64"/>
      </start>
      <end/>
      <top/>
      <bottom style="medium">
        <color indexed="64"/>
      </bottom>
      <diagonal/>
    </border>
    <border>
      <start/>
      <end style="medium">
        <color indexed="64"/>
      </end>
      <top/>
      <bottom style="medium">
        <color indexed="64"/>
      </bottom>
      <diagonal/>
    </border>
    <border>
      <start style="medium">
        <color indexed="64"/>
      </start>
      <end style="medium">
        <color indexed="64"/>
      </end>
      <top style="medium">
        <color indexed="64"/>
      </top>
      <bottom/>
      <diagonal/>
    </border>
    <border>
      <start style="medium">
        <color indexed="64"/>
      </start>
      <end style="medium">
        <color indexed="64"/>
      </end>
      <top/>
      <bottom style="medium">
        <color indexed="64"/>
      </bottom>
      <diagonal/>
    </border>
    <border>
      <start style="thin">
        <color indexed="64"/>
      </start>
      <end style="thin">
        <color indexed="64"/>
      </end>
      <top style="medium">
        <color indexed="64"/>
      </top>
      <bottom/>
      <diagonal/>
    </border>
    <border>
      <start style="thin">
        <color indexed="64"/>
      </start>
      <end style="medium">
        <color indexed="64"/>
      </end>
      <top style="medium">
        <color indexed="64"/>
      </top>
      <bottom/>
      <diagonal/>
    </border>
    <border>
      <start style="thin">
        <color indexed="64"/>
      </start>
      <end style="thin">
        <color indexed="64"/>
      </end>
      <top style="thin">
        <color indexed="64"/>
      </top>
      <bottom style="medium">
        <color indexed="64"/>
      </bottom>
      <diagonal/>
    </border>
    <border>
      <start style="medium">
        <color indexed="64"/>
      </start>
      <end style="thin">
        <color indexed="64"/>
      </end>
      <top/>
      <bottom style="thin">
        <color indexed="64"/>
      </bottom>
      <diagonal/>
    </border>
    <border>
      <start style="thin">
        <color indexed="64"/>
      </start>
      <end style="medium">
        <color indexed="64"/>
      </end>
      <top/>
      <bottom/>
      <diagonal/>
    </border>
    <border>
      <start style="thin">
        <color indexed="64"/>
      </start>
      <end style="medium">
        <color indexed="64"/>
      </end>
      <top style="thin">
        <color indexed="64"/>
      </top>
      <bottom/>
      <diagonal/>
    </border>
    <border>
      <start style="medium">
        <color indexed="64"/>
      </start>
      <end style="thin">
        <color indexed="64"/>
      </end>
      <top style="thin">
        <color indexed="64"/>
      </top>
      <bottom style="medium">
        <color indexed="64"/>
      </bottom>
      <diagonal/>
    </border>
    <border>
      <start style="thin">
        <color indexed="64"/>
      </start>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style="medium">
        <color indexed="64"/>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
      <start/>
      <end/>
      <top style="thin">
        <color indexed="64"/>
      </top>
      <bottom style="medium">
        <color indexed="64"/>
      </bottom>
      <diagonal/>
    </border>
  </borders>
  <cellStyleXfs count="7">
    <xf numFmtId="0" fontId="0" fillId="0" borderId="0"/>
    <xf numFmtId="9" fontId="3" fillId="0" borderId="0" applyFont="0" applyFill="0" applyBorder="0" applyAlignment="0" applyProtection="0"/>
    <xf numFmtId="0" fontId="15" fillId="0" borderId="0"/>
    <xf numFmtId="0" fontId="3" fillId="0" borderId="0"/>
    <xf numFmtId="0" fontId="15" fillId="13" borderId="0"/>
    <xf numFmtId="0" fontId="15" fillId="3" borderId="0"/>
    <xf numFmtId="0" fontId="45" fillId="0" borderId="0"/>
  </cellStyleXfs>
  <cellXfs count="184">
    <xf numFmtId="0" fontId="0" fillId="0" borderId="0" xfId="0"/>
    <xf numFmtId="0" fontId="0" fillId="0" borderId="0" xfId="0" applyProtection="1">
      <protection locked="0"/>
    </xf>
    <xf numFmtId="4" fontId="0" fillId="0" borderId="0" xfId="0" applyNumberFormat="1" applyAlignment="1" applyProtection="1">
      <alignment horizontal="center"/>
      <protection locked="0"/>
    </xf>
    <xf numFmtId="4" fontId="0" fillId="0" borderId="0" xfId="0" applyNumberFormat="1" applyProtection="1">
      <protection locked="0"/>
    </xf>
    <xf numFmtId="0" fontId="9" fillId="0" borderId="0" xfId="0" applyFont="1" applyAlignment="1" applyProtection="1">
      <alignment horizontal="center" vertical="center"/>
      <protection locked="0"/>
    </xf>
    <xf numFmtId="4" fontId="0" fillId="3" borderId="27" xfId="0" applyNumberFormat="1" applyFill="1" applyBorder="1" applyAlignment="1" applyProtection="1">
      <alignment horizontal="center"/>
      <protection locked="0"/>
    </xf>
    <xf numFmtId="0" fontId="9" fillId="6" borderId="6" xfId="0" applyFont="1" applyFill="1" applyBorder="1" applyAlignment="1" applyProtection="1">
      <alignment horizontal="center" vertical="center"/>
      <protection locked="0"/>
    </xf>
    <xf numFmtId="0" fontId="0" fillId="3" borderId="21" xfId="0" applyFill="1" applyBorder="1" applyAlignment="1" applyProtection="1">
      <alignment horizontal="center" wrapText="1"/>
      <protection locked="0"/>
    </xf>
    <xf numFmtId="0" fontId="9" fillId="6" borderId="20" xfId="0" applyFont="1" applyFill="1" applyBorder="1" applyAlignment="1" applyProtection="1">
      <alignment horizontal="center" vertical="center"/>
      <protection locked="0"/>
    </xf>
    <xf numFmtId="0" fontId="16" fillId="0" borderId="0" xfId="2" applyFont="1" applyProtection="1">
      <protection locked="0"/>
    </xf>
    <xf numFmtId="0" fontId="13" fillId="3" borderId="12" xfId="0" applyFont="1" applyFill="1" applyBorder="1" applyAlignment="1" applyProtection="1">
      <alignment horizontal="left" vertical="center" wrapText="1" indent="1"/>
      <protection locked="0"/>
    </xf>
    <xf numFmtId="0" fontId="9" fillId="2" borderId="9" xfId="0" applyFont="1" applyFill="1" applyBorder="1" applyAlignment="1">
      <alignment horizontal="center" vertical="center"/>
    </xf>
    <xf numFmtId="0" fontId="9" fillId="6" borderId="20" xfId="0" applyFont="1" applyFill="1" applyBorder="1" applyAlignment="1">
      <alignment horizontal="center" vertical="center" wrapText="1"/>
    </xf>
    <xf numFmtId="4" fontId="2" fillId="2" borderId="28" xfId="0" applyNumberFormat="1" applyFont="1" applyFill="1" applyBorder="1" applyAlignment="1">
      <alignment horizontal="center"/>
    </xf>
    <xf numFmtId="49" fontId="16" fillId="6" borderId="6" xfId="2" applyNumberFormat="1" applyFont="1" applyFill="1" applyBorder="1" applyAlignment="1">
      <alignment horizontal="right" vertical="center" wrapText="1"/>
    </xf>
    <xf numFmtId="49" fontId="16" fillId="0" borderId="11" xfId="2" applyNumberFormat="1" applyFont="1" applyBorder="1" applyAlignment="1">
      <alignment vertical="center" wrapText="1"/>
    </xf>
    <xf numFmtId="49" fontId="16" fillId="0" borderId="12" xfId="2" applyNumberFormat="1" applyFont="1" applyBorder="1" applyAlignment="1">
      <alignment horizontal="center" vertical="center" wrapText="1"/>
    </xf>
    <xf numFmtId="0" fontId="0" fillId="2" borderId="12" xfId="0" applyFill="1" applyBorder="1" applyAlignment="1">
      <alignment horizontal="center"/>
    </xf>
    <xf numFmtId="4" fontId="2" fillId="2" borderId="27" xfId="0" applyNumberFormat="1" applyFont="1" applyFill="1" applyBorder="1" applyAlignment="1">
      <alignment horizontal="center"/>
    </xf>
    <xf numFmtId="0" fontId="0" fillId="2" borderId="22" xfId="0" applyFill="1" applyBorder="1" applyAlignment="1">
      <alignment horizontal="center"/>
    </xf>
    <xf numFmtId="49" fontId="16" fillId="0" borderId="12" xfId="2" applyNumberFormat="1" applyFont="1" applyBorder="1" applyAlignment="1">
      <alignment vertical="center" wrapText="1"/>
    </xf>
    <xf numFmtId="0" fontId="16" fillId="0" borderId="0" xfId="2" applyFont="1"/>
    <xf numFmtId="0" fontId="19" fillId="3" borderId="32" xfId="2" applyFont="1" applyFill="1" applyBorder="1"/>
    <xf numFmtId="0" fontId="19" fillId="3" borderId="0" xfId="2" applyFont="1" applyFill="1"/>
    <xf numFmtId="0" fontId="20" fillId="0" borderId="0" xfId="2" applyFont="1" applyAlignment="1">
      <alignment horizontal="center" vertical="center" wrapText="1"/>
    </xf>
    <xf numFmtId="0" fontId="19" fillId="4" borderId="32" xfId="2" applyFont="1" applyFill="1" applyBorder="1" applyAlignment="1">
      <alignment horizontal="right" vertical="center"/>
    </xf>
    <xf numFmtId="0" fontId="20" fillId="0" borderId="6" xfId="2" applyFont="1" applyBorder="1" applyAlignment="1">
      <alignment vertical="center" wrapText="1"/>
    </xf>
    <xf numFmtId="165" fontId="14" fillId="10" borderId="32" xfId="2" applyNumberFormat="1" applyFont="1" applyFill="1" applyBorder="1" applyAlignment="1">
      <alignment horizontal="center" vertical="center"/>
    </xf>
    <xf numFmtId="165" fontId="14" fillId="2" borderId="32" xfId="2" applyNumberFormat="1" applyFont="1" applyFill="1" applyBorder="1" applyAlignment="1">
      <alignment horizontal="center" vertical="center"/>
    </xf>
    <xf numFmtId="0" fontId="20" fillId="0" borderId="0" xfId="2" applyFont="1" applyAlignment="1">
      <alignment vertical="center" wrapText="1"/>
    </xf>
    <xf numFmtId="165" fontId="14" fillId="7" borderId="32" xfId="2" applyNumberFormat="1" applyFont="1" applyFill="1" applyBorder="1" applyAlignment="1">
      <alignment horizontal="center" vertical="center"/>
    </xf>
    <xf numFmtId="165" fontId="14" fillId="9" borderId="32" xfId="2" applyNumberFormat="1" applyFont="1" applyFill="1" applyBorder="1" applyAlignment="1">
      <alignment horizontal="center" vertical="center"/>
    </xf>
    <xf numFmtId="165" fontId="14" fillId="8" borderId="32" xfId="2" applyNumberFormat="1" applyFont="1" applyFill="1" applyBorder="1" applyAlignment="1">
      <alignment horizontal="center" vertical="center"/>
    </xf>
    <xf numFmtId="165" fontId="14" fillId="5" borderId="32" xfId="2" applyNumberFormat="1" applyFont="1" applyFill="1" applyBorder="1" applyAlignment="1">
      <alignment horizontal="center" vertical="center"/>
    </xf>
    <xf numFmtId="165" fontId="14" fillId="6" borderId="32" xfId="2" applyNumberFormat="1" applyFont="1" applyFill="1" applyBorder="1" applyAlignment="1">
      <alignment horizontal="center" vertical="center"/>
    </xf>
    <xf numFmtId="165" fontId="14" fillId="12" borderId="32" xfId="2" applyNumberFormat="1" applyFont="1" applyFill="1" applyBorder="1" applyAlignment="1">
      <alignment horizontal="center" vertical="center"/>
    </xf>
    <xf numFmtId="165" fontId="14" fillId="11" borderId="32" xfId="2" applyNumberFormat="1" applyFont="1" applyFill="1" applyBorder="1" applyAlignment="1">
      <alignment horizontal="center" vertical="center"/>
    </xf>
    <xf numFmtId="0" fontId="21" fillId="0" borderId="0" xfId="2" applyFont="1" applyAlignment="1">
      <alignment vertical="center" wrapText="1"/>
    </xf>
    <xf numFmtId="0" fontId="21" fillId="0" borderId="6" xfId="2" applyFont="1" applyBorder="1" applyAlignment="1">
      <alignment vertical="center" wrapText="1"/>
    </xf>
    <xf numFmtId="0" fontId="21" fillId="0" borderId="25" xfId="2" applyFont="1" applyBorder="1" applyAlignment="1">
      <alignment vertical="center" wrapText="1"/>
    </xf>
    <xf numFmtId="0" fontId="20" fillId="0" borderId="25" xfId="2" applyFont="1" applyBorder="1" applyAlignment="1">
      <alignment horizontal="center" vertical="center" wrapText="1"/>
    </xf>
    <xf numFmtId="0" fontId="20" fillId="0" borderId="25" xfId="2" applyFont="1" applyBorder="1" applyAlignment="1">
      <alignment vertical="center" wrapText="1"/>
    </xf>
    <xf numFmtId="0" fontId="19" fillId="0" borderId="22" xfId="2" applyFont="1" applyBorder="1"/>
    <xf numFmtId="0" fontId="19" fillId="0" borderId="17" xfId="2" applyFont="1" applyBorder="1"/>
    <xf numFmtId="0" fontId="21" fillId="0" borderId="0" xfId="2" applyFont="1" applyAlignment="1">
      <alignment vertical="center"/>
    </xf>
    <xf numFmtId="0" fontId="19" fillId="0" borderId="30" xfId="2" applyFont="1" applyBorder="1"/>
    <xf numFmtId="0" fontId="19" fillId="0" borderId="16" xfId="2" applyFont="1" applyBorder="1"/>
    <xf numFmtId="0" fontId="26" fillId="0" borderId="0" xfId="2" applyFont="1"/>
    <xf numFmtId="0" fontId="27" fillId="0" borderId="0" xfId="2" applyFont="1"/>
    <xf numFmtId="0" fontId="19" fillId="0" borderId="29" xfId="2" applyFont="1" applyBorder="1"/>
    <xf numFmtId="0" fontId="19" fillId="0" borderId="24" xfId="2" applyFont="1" applyBorder="1"/>
    <xf numFmtId="0" fontId="19" fillId="0" borderId="23" xfId="2" applyFont="1" applyBorder="1"/>
    <xf numFmtId="0" fontId="28" fillId="0" borderId="0" xfId="0" applyFont="1"/>
    <xf numFmtId="0" fontId="32" fillId="0" borderId="34" xfId="0" applyFont="1" applyBorder="1" applyAlignment="1">
      <alignment horizontal="justify" vertical="center" wrapText="1"/>
    </xf>
    <xf numFmtId="0" fontId="30" fillId="0" borderId="34" xfId="0" applyFont="1" applyBorder="1" applyAlignment="1">
      <alignment vertical="center" wrapText="1"/>
    </xf>
    <xf numFmtId="0" fontId="34" fillId="0" borderId="34" xfId="0" applyFont="1" applyBorder="1" applyAlignment="1">
      <alignment horizontal="justify" vertical="center" wrapText="1"/>
    </xf>
    <xf numFmtId="0" fontId="30" fillId="0" borderId="34" xfId="0" applyFont="1" applyBorder="1" applyAlignment="1">
      <alignment horizontal="justify" vertical="center" wrapText="1"/>
    </xf>
    <xf numFmtId="0" fontId="31" fillId="0" borderId="34" xfId="0" applyFont="1" applyBorder="1" applyAlignment="1">
      <alignment horizontal="center" vertical="center" wrapText="1"/>
    </xf>
    <xf numFmtId="0" fontId="30" fillId="0" borderId="34" xfId="0" quotePrefix="1" applyFont="1" applyBorder="1" applyAlignment="1">
      <alignment horizontal="justify" vertical="center" wrapText="1"/>
    </xf>
    <xf numFmtId="0" fontId="30" fillId="0" borderId="35" xfId="0" applyFont="1" applyBorder="1" applyAlignment="1">
      <alignment horizontal="center" vertical="center" wrapText="1"/>
    </xf>
    <xf numFmtId="0" fontId="31" fillId="0" borderId="36" xfId="0" applyFont="1" applyBorder="1" applyAlignment="1">
      <alignment horizontal="center" vertical="center" wrapText="1"/>
    </xf>
    <xf numFmtId="0" fontId="30" fillId="0" borderId="36" xfId="0" applyFont="1" applyBorder="1" applyAlignment="1">
      <alignment horizontal="center" vertical="center" wrapText="1"/>
    </xf>
    <xf numFmtId="0" fontId="36" fillId="0" borderId="34" xfId="0" applyFont="1" applyBorder="1" applyAlignment="1">
      <alignment horizontal="justify" vertical="center" wrapText="1"/>
    </xf>
    <xf numFmtId="0" fontId="30" fillId="15" borderId="7" xfId="0" applyFont="1" applyFill="1" applyBorder="1" applyAlignment="1">
      <alignment horizontal="justify" vertical="center" wrapText="1"/>
    </xf>
    <xf numFmtId="4" fontId="0" fillId="3" borderId="27" xfId="0" applyNumberFormat="1" applyFill="1" applyBorder="1" applyAlignment="1">
      <alignment horizontal="center"/>
    </xf>
    <xf numFmtId="0" fontId="34" fillId="0" borderId="34" xfId="0" quotePrefix="1" applyFont="1" applyBorder="1" applyAlignment="1">
      <alignment horizontal="justify" vertical="center" wrapText="1"/>
    </xf>
    <xf numFmtId="0" fontId="32" fillId="0" borderId="34" xfId="0" quotePrefix="1" applyFont="1" applyBorder="1" applyAlignment="1">
      <alignment horizontal="justify" vertical="center" wrapText="1"/>
    </xf>
    <xf numFmtId="0" fontId="32" fillId="0" borderId="7" xfId="0" applyFont="1" applyBorder="1" applyAlignment="1">
      <alignment horizontal="justify" vertical="center" wrapText="1"/>
    </xf>
    <xf numFmtId="0" fontId="32" fillId="0" borderId="32" xfId="0" applyFont="1" applyBorder="1" applyAlignment="1">
      <alignment horizontal="justify" vertical="center" wrapText="1"/>
    </xf>
    <xf numFmtId="0" fontId="30" fillId="0" borderId="7" xfId="0" quotePrefix="1" applyFont="1" applyBorder="1" applyAlignment="1">
      <alignment horizontal="justify" vertical="center" wrapText="1"/>
    </xf>
    <xf numFmtId="0" fontId="39" fillId="16" borderId="31" xfId="0" applyFont="1" applyFill="1" applyBorder="1" applyAlignment="1">
      <alignment horizontal="center" vertical="center" wrapText="1"/>
    </xf>
    <xf numFmtId="0" fontId="39" fillId="16" borderId="37" xfId="0" applyFont="1" applyFill="1" applyBorder="1" applyAlignment="1">
      <alignment horizontal="center" vertical="center" wrapText="1"/>
    </xf>
    <xf numFmtId="4" fontId="40" fillId="16" borderId="38" xfId="0" applyNumberFormat="1" applyFont="1" applyFill="1" applyBorder="1" applyAlignment="1">
      <alignment horizontal="center" vertical="center" wrapText="1"/>
    </xf>
    <xf numFmtId="164" fontId="16" fillId="0" borderId="27" xfId="2" applyNumberFormat="1" applyFont="1" applyBorder="1" applyAlignment="1">
      <alignment wrapText="1"/>
    </xf>
    <xf numFmtId="0" fontId="43" fillId="2" borderId="10" xfId="0" applyFont="1" applyFill="1" applyBorder="1" applyAlignment="1">
      <alignment horizontal="center" vertical="center"/>
    </xf>
    <xf numFmtId="0" fontId="43" fillId="2" borderId="14" xfId="0" applyFont="1" applyFill="1" applyBorder="1" applyAlignment="1">
      <alignment horizontal="center" vertical="center"/>
    </xf>
    <xf numFmtId="0" fontId="13" fillId="3" borderId="21" xfId="0" applyFont="1" applyFill="1" applyBorder="1" applyAlignment="1" applyProtection="1">
      <alignment horizontal="left" vertical="center" wrapText="1" indent="1"/>
      <protection locked="0"/>
    </xf>
    <xf numFmtId="0" fontId="13" fillId="3" borderId="39" xfId="0" applyFont="1" applyFill="1" applyBorder="1" applyAlignment="1" applyProtection="1">
      <alignment horizontal="left" vertical="center" wrapText="1" indent="1"/>
      <protection locked="0"/>
    </xf>
    <xf numFmtId="0" fontId="13" fillId="3" borderId="26" xfId="0" applyFont="1" applyFill="1" applyBorder="1" applyAlignment="1" applyProtection="1">
      <alignment horizontal="left" vertical="center" wrapText="1" indent="1"/>
      <protection locked="0"/>
    </xf>
    <xf numFmtId="0" fontId="5" fillId="2" borderId="13" xfId="0" applyFont="1" applyFill="1" applyBorder="1" applyAlignment="1">
      <alignment vertical="center" wrapText="1"/>
    </xf>
    <xf numFmtId="0" fontId="46" fillId="0" borderId="0" xfId="6" applyFont="1"/>
    <xf numFmtId="0" fontId="45" fillId="0" borderId="0" xfId="6"/>
    <xf numFmtId="0" fontId="47" fillId="0" borderId="0" xfId="6" applyFont="1"/>
    <xf numFmtId="0" fontId="9" fillId="6" borderId="21" xfId="0" applyFont="1" applyFill="1" applyBorder="1" applyAlignment="1" applyProtection="1">
      <alignment horizontal="center" vertical="center"/>
      <protection locked="0"/>
    </xf>
    <xf numFmtId="0" fontId="41" fillId="6" borderId="21" xfId="0" applyFont="1" applyFill="1" applyBorder="1" applyAlignment="1" applyProtection="1">
      <alignment horizontal="center" vertical="center" wrapText="1"/>
      <protection locked="0"/>
    </xf>
    <xf numFmtId="4" fontId="0" fillId="17" borderId="27" xfId="0" applyNumberFormat="1" applyFill="1" applyBorder="1" applyAlignment="1">
      <alignment horizontal="center"/>
    </xf>
    <xf numFmtId="0" fontId="43" fillId="2" borderId="40" xfId="0" applyFont="1" applyFill="1" applyBorder="1" applyAlignment="1">
      <alignment horizontal="center" vertical="center"/>
    </xf>
    <xf numFmtId="4" fontId="17" fillId="16" borderId="41" xfId="0" applyNumberFormat="1" applyFont="1" applyFill="1" applyBorder="1" applyAlignment="1">
      <alignment horizontal="center" wrapText="1"/>
    </xf>
    <xf numFmtId="4" fontId="0" fillId="17" borderId="42" xfId="0" applyNumberFormat="1" applyFill="1" applyBorder="1" applyAlignment="1">
      <alignment horizontal="center"/>
    </xf>
    <xf numFmtId="0" fontId="9" fillId="2" borderId="14" xfId="0" applyFont="1" applyFill="1" applyBorder="1" applyAlignment="1">
      <alignment horizontal="center" vertical="center"/>
    </xf>
    <xf numFmtId="4" fontId="0" fillId="17" borderId="45" xfId="0" applyNumberFormat="1" applyFill="1" applyBorder="1" applyAlignment="1">
      <alignment horizontal="center"/>
    </xf>
    <xf numFmtId="4" fontId="0" fillId="0" borderId="28" xfId="0" applyNumberFormat="1" applyBorder="1" applyAlignment="1" applyProtection="1">
      <alignment horizontal="center"/>
      <protection locked="0"/>
    </xf>
    <xf numFmtId="4" fontId="0" fillId="17" borderId="28" xfId="0" applyNumberFormat="1" applyFill="1" applyBorder="1" applyAlignment="1">
      <alignment horizontal="center"/>
    </xf>
    <xf numFmtId="10" fontId="0" fillId="3" borderId="27" xfId="1" applyNumberFormat="1" applyFont="1" applyFill="1" applyBorder="1" applyAlignment="1" applyProtection="1">
      <alignment horizontal="center" vertical="center"/>
    </xf>
    <xf numFmtId="49" fontId="16" fillId="6" borderId="15" xfId="2" applyNumberFormat="1" applyFont="1" applyFill="1" applyBorder="1" applyAlignment="1">
      <alignment horizontal="right" vertical="center" wrapText="1"/>
    </xf>
    <xf numFmtId="49" fontId="16" fillId="0" borderId="22" xfId="2" applyNumberFormat="1" applyFont="1" applyBorder="1" applyAlignment="1">
      <alignment vertical="center" wrapText="1"/>
    </xf>
    <xf numFmtId="49" fontId="16" fillId="0" borderId="22" xfId="2" applyNumberFormat="1" applyFont="1" applyBorder="1" applyAlignment="1">
      <alignment horizontal="center" vertical="center" wrapText="1"/>
    </xf>
    <xf numFmtId="164" fontId="16" fillId="0" borderId="22" xfId="2" applyNumberFormat="1" applyFont="1" applyBorder="1" applyAlignment="1">
      <alignment wrapText="1"/>
    </xf>
    <xf numFmtId="0" fontId="43" fillId="2" borderId="43" xfId="0" applyFont="1" applyFill="1" applyBorder="1" applyAlignment="1">
      <alignment horizontal="center" vertical="center"/>
    </xf>
    <xf numFmtId="4" fontId="0" fillId="17" borderId="41" xfId="0" applyNumberFormat="1" applyFill="1" applyBorder="1" applyAlignment="1">
      <alignment horizontal="center"/>
    </xf>
    <xf numFmtId="4" fontId="22" fillId="17" borderId="32" xfId="0" applyNumberFormat="1" applyFont="1" applyFill="1" applyBorder="1" applyAlignment="1">
      <alignment horizontal="center"/>
    </xf>
    <xf numFmtId="0" fontId="41" fillId="3" borderId="46" xfId="0" applyFont="1" applyFill="1" applyBorder="1" applyAlignment="1">
      <alignment horizontal="center" vertical="center" wrapText="1"/>
    </xf>
    <xf numFmtId="0" fontId="41" fillId="3" borderId="47" xfId="0" applyFont="1" applyFill="1" applyBorder="1" applyAlignment="1">
      <alignment horizontal="center" vertical="center" wrapText="1"/>
    </xf>
    <xf numFmtId="0" fontId="41" fillId="3" borderId="48" xfId="0" applyFont="1" applyFill="1" applyBorder="1" applyAlignment="1">
      <alignment horizontal="center" vertical="center" wrapText="1"/>
    </xf>
    <xf numFmtId="0" fontId="2" fillId="0" borderId="0" xfId="0" applyFont="1" applyAlignment="1" applyProtection="1">
      <alignment horizontal="left" vertical="center"/>
      <protection locked="0"/>
    </xf>
    <xf numFmtId="0" fontId="48" fillId="21" borderId="21" xfId="6" applyFont="1" applyFill="1" applyBorder="1" applyAlignment="1">
      <alignment horizontal="left" vertical="center"/>
    </xf>
    <xf numFmtId="0" fontId="48" fillId="21" borderId="21" xfId="6" applyFont="1" applyFill="1" applyBorder="1" applyAlignment="1">
      <alignment horizontal="left" vertical="center" wrapText="1"/>
    </xf>
    <xf numFmtId="0" fontId="54" fillId="0" borderId="0" xfId="0" applyFont="1" applyAlignment="1">
      <alignment horizontal="center" vertical="center"/>
    </xf>
    <xf numFmtId="4" fontId="2" fillId="0" borderId="0" xfId="0" applyNumberFormat="1" applyFont="1" applyAlignment="1" applyProtection="1">
      <alignment horizontal="center"/>
      <protection locked="0"/>
    </xf>
    <xf numFmtId="0" fontId="2" fillId="0" borderId="11" xfId="0" applyFont="1" applyBorder="1" applyAlignment="1" applyProtection="1">
      <alignment horizontal="left" vertical="center"/>
      <protection locked="0"/>
    </xf>
    <xf numFmtId="0" fontId="2" fillId="0" borderId="12" xfId="0" applyFont="1" applyBorder="1" applyAlignment="1" applyProtection="1">
      <alignment horizontal="left" vertical="center"/>
      <protection locked="0"/>
    </xf>
    <xf numFmtId="0" fontId="2" fillId="0" borderId="13" xfId="0" applyFont="1" applyBorder="1" applyAlignment="1" applyProtection="1">
      <alignment horizontal="left" vertical="center"/>
      <protection locked="0"/>
    </xf>
    <xf numFmtId="0" fontId="55" fillId="3" borderId="0" xfId="0" applyFont="1" applyFill="1" applyAlignment="1" applyProtection="1">
      <alignment horizontal="center" vertical="center"/>
      <protection locked="0"/>
    </xf>
    <xf numFmtId="4" fontId="40" fillId="16" borderId="11" xfId="0" applyNumberFormat="1" applyFont="1" applyFill="1" applyBorder="1" applyAlignment="1">
      <alignment horizontal="left" vertical="center" wrapText="1"/>
    </xf>
    <xf numFmtId="4" fontId="40" fillId="16" borderId="12" xfId="0" applyNumberFormat="1" applyFont="1" applyFill="1" applyBorder="1" applyAlignment="1">
      <alignment horizontal="left" vertical="center" wrapText="1"/>
    </xf>
    <xf numFmtId="0" fontId="7" fillId="17" borderId="11" xfId="0" applyFont="1" applyFill="1" applyBorder="1" applyAlignment="1">
      <alignment horizontal="left" vertical="center" wrapText="1"/>
    </xf>
    <xf numFmtId="0" fontId="7" fillId="17" borderId="12" xfId="0" applyFont="1" applyFill="1" applyBorder="1" applyAlignment="1">
      <alignment horizontal="left" vertical="center" wrapText="1"/>
    </xf>
    <xf numFmtId="0" fontId="2" fillId="17" borderId="11" xfId="0" applyFont="1" applyFill="1" applyBorder="1" applyAlignment="1">
      <alignment horizontal="left" vertical="center" wrapText="1"/>
    </xf>
    <xf numFmtId="0" fontId="2" fillId="17" borderId="12"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12" xfId="0" applyFont="1" applyFill="1" applyBorder="1" applyAlignment="1">
      <alignment horizontal="left" vertical="center" wrapText="1"/>
    </xf>
    <xf numFmtId="0" fontId="5" fillId="2" borderId="11" xfId="0" applyFont="1" applyFill="1" applyBorder="1" applyAlignment="1">
      <alignment horizontal="left" vertical="center" wrapText="1"/>
    </xf>
    <xf numFmtId="0" fontId="5" fillId="2" borderId="12" xfId="0" applyFont="1" applyFill="1" applyBorder="1" applyAlignment="1">
      <alignment horizontal="left" vertical="center" wrapText="1"/>
    </xf>
    <xf numFmtId="0" fontId="58" fillId="0" borderId="0" xfId="0" applyFont="1" applyAlignment="1" applyProtection="1">
      <alignment horizontal="left" vertical="top" wrapText="1"/>
      <protection locked="0"/>
    </xf>
    <xf numFmtId="0" fontId="50" fillId="18" borderId="1" xfId="0" applyFont="1" applyFill="1" applyBorder="1" applyAlignment="1">
      <alignment horizontal="center" vertical="center" wrapText="1"/>
    </xf>
    <xf numFmtId="0" fontId="50" fillId="18" borderId="4" xfId="0" applyFont="1" applyFill="1" applyBorder="1" applyAlignment="1">
      <alignment horizontal="center" vertical="center" wrapText="1"/>
    </xf>
    <xf numFmtId="0" fontId="50" fillId="18" borderId="18" xfId="0" applyFont="1" applyFill="1" applyBorder="1" applyAlignment="1">
      <alignment horizontal="center" vertical="center" wrapText="1"/>
    </xf>
    <xf numFmtId="0" fontId="12" fillId="7" borderId="19"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12" fillId="7" borderId="18" xfId="0" applyFont="1" applyFill="1" applyBorder="1" applyAlignment="1">
      <alignment horizontal="center" vertical="center" wrapText="1"/>
    </xf>
    <xf numFmtId="0" fontId="1" fillId="0" borderId="1" xfId="0" applyFont="1" applyBorder="1" applyAlignment="1">
      <alignment vertical="top" wrapText="1"/>
    </xf>
    <xf numFmtId="0" fontId="1" fillId="0" borderId="2" xfId="0" applyFont="1" applyBorder="1" applyAlignment="1">
      <alignment vertical="top" wrapText="1"/>
    </xf>
    <xf numFmtId="0" fontId="1" fillId="0" borderId="18" xfId="0" applyFont="1" applyBorder="1" applyAlignment="1">
      <alignment vertical="top" wrapText="1"/>
    </xf>
    <xf numFmtId="0" fontId="43" fillId="20" borderId="1" xfId="0" applyFont="1" applyFill="1" applyBorder="1" applyAlignment="1" applyProtection="1">
      <alignment horizontal="center" vertical="center"/>
      <protection locked="0"/>
    </xf>
    <xf numFmtId="0" fontId="43" fillId="20" borderId="2" xfId="0" applyFont="1" applyFill="1" applyBorder="1" applyAlignment="1" applyProtection="1">
      <alignment horizontal="center" vertical="center"/>
      <protection locked="0"/>
    </xf>
    <xf numFmtId="0" fontId="5" fillId="2" borderId="23" xfId="0" applyFont="1" applyFill="1" applyBorder="1" applyAlignment="1">
      <alignment horizontal="left" vertical="center" wrapText="1"/>
    </xf>
    <xf numFmtId="0" fontId="5" fillId="2" borderId="22" xfId="0" applyFont="1" applyFill="1" applyBorder="1" applyAlignment="1">
      <alignment horizontal="left" vertical="center" wrapText="1"/>
    </xf>
    <xf numFmtId="0" fontId="5" fillId="2" borderId="17" xfId="0" applyFont="1" applyFill="1" applyBorder="1" applyAlignment="1">
      <alignment horizontal="left" vertical="center" wrapText="1"/>
    </xf>
    <xf numFmtId="0" fontId="2" fillId="17" borderId="44" xfId="0" applyFont="1" applyFill="1" applyBorder="1" applyAlignment="1">
      <alignment horizontal="left" vertical="center" wrapText="1"/>
    </xf>
    <xf numFmtId="0" fontId="2" fillId="17" borderId="49" xfId="0" applyFont="1" applyFill="1" applyBorder="1" applyAlignment="1">
      <alignment horizontal="left" vertical="center" wrapText="1"/>
    </xf>
    <xf numFmtId="0" fontId="11" fillId="17" borderId="14" xfId="0" applyFont="1" applyFill="1" applyBorder="1" applyAlignment="1">
      <alignment horizontal="left" vertical="center" wrapText="1"/>
    </xf>
    <xf numFmtId="0" fontId="11" fillId="17" borderId="12" xfId="0" applyFont="1" applyFill="1" applyBorder="1" applyAlignment="1">
      <alignment horizontal="left" vertical="center" wrapText="1"/>
    </xf>
    <xf numFmtId="0" fontId="2" fillId="17" borderId="14" xfId="0" applyFont="1" applyFill="1" applyBorder="1" applyAlignment="1">
      <alignment horizontal="left" vertical="center" wrapText="1"/>
    </xf>
    <xf numFmtId="0" fontId="2" fillId="17" borderId="21" xfId="0" applyFont="1" applyFill="1" applyBorder="1" applyAlignment="1">
      <alignment horizontal="left" vertical="center" wrapText="1"/>
    </xf>
    <xf numFmtId="0" fontId="49" fillId="21" borderId="11" xfId="6" applyFont="1" applyFill="1" applyBorder="1" applyAlignment="1">
      <alignment horizontal="left" vertical="center" wrapText="1"/>
    </xf>
    <xf numFmtId="0" fontId="49" fillId="21" borderId="12" xfId="6" applyFont="1" applyFill="1" applyBorder="1" applyAlignment="1">
      <alignment horizontal="left" vertical="center" wrapText="1"/>
    </xf>
    <xf numFmtId="0" fontId="49" fillId="21" borderId="13" xfId="6" applyFont="1" applyFill="1" applyBorder="1" applyAlignment="1">
      <alignment horizontal="left" vertical="center" wrapText="1"/>
    </xf>
    <xf numFmtId="0" fontId="53" fillId="19" borderId="0" xfId="6" applyFont="1" applyFill="1" applyAlignment="1">
      <alignment horizontal="center" vertical="center"/>
    </xf>
    <xf numFmtId="0" fontId="49" fillId="21" borderId="21" xfId="6" applyFont="1" applyFill="1" applyBorder="1" applyAlignment="1">
      <alignment vertical="center" wrapText="1"/>
    </xf>
    <xf numFmtId="0" fontId="48" fillId="21" borderId="21" xfId="6" applyFont="1" applyFill="1" applyBorder="1" applyAlignment="1">
      <alignment vertical="center" wrapText="1"/>
    </xf>
    <xf numFmtId="49" fontId="23" fillId="6" borderId="21" xfId="3" applyNumberFormat="1" applyFont="1" applyFill="1" applyBorder="1" applyAlignment="1">
      <alignment horizontal="left" vertical="center" wrapText="1" indent="1"/>
    </xf>
    <xf numFmtId="49" fontId="23" fillId="6" borderId="21" xfId="2" applyNumberFormat="1" applyFont="1" applyFill="1" applyBorder="1" applyAlignment="1">
      <alignment horizontal="left" vertical="center" indent="1"/>
    </xf>
    <xf numFmtId="0" fontId="25" fillId="7" borderId="21" xfId="3" applyFont="1" applyFill="1" applyBorder="1" applyAlignment="1">
      <alignment horizontal="center" vertical="center" wrapText="1"/>
    </xf>
    <xf numFmtId="0" fontId="20" fillId="0" borderId="30" xfId="3" applyFont="1" applyBorder="1" applyAlignment="1">
      <alignment horizontal="center" vertical="center" wrapText="1"/>
    </xf>
    <xf numFmtId="0" fontId="20" fillId="0" borderId="0" xfId="3" applyFont="1" applyAlignment="1">
      <alignment horizontal="center" vertical="center" wrapText="1"/>
    </xf>
    <xf numFmtId="0" fontId="20" fillId="0" borderId="22" xfId="3" applyFont="1" applyBorder="1" applyAlignment="1">
      <alignment horizontal="center" vertical="center" wrapText="1"/>
    </xf>
    <xf numFmtId="0" fontId="21" fillId="0" borderId="0" xfId="2" applyFont="1" applyAlignment="1">
      <alignment horizontal="left" vertical="center" wrapText="1"/>
    </xf>
    <xf numFmtId="0" fontId="18" fillId="14" borderId="21" xfId="3" applyFont="1" applyFill="1" applyBorder="1" applyAlignment="1">
      <alignment horizontal="center" vertical="center" wrapText="1"/>
    </xf>
    <xf numFmtId="49" fontId="23" fillId="6" borderId="11" xfId="3" applyNumberFormat="1" applyFont="1" applyFill="1" applyBorder="1" applyAlignment="1">
      <alignment horizontal="left" vertical="center" wrapText="1" indent="1"/>
    </xf>
    <xf numFmtId="49" fontId="23" fillId="6" borderId="12" xfId="3" applyNumberFormat="1" applyFont="1" applyFill="1" applyBorder="1" applyAlignment="1">
      <alignment horizontal="left" vertical="center" wrapText="1" indent="1"/>
    </xf>
    <xf numFmtId="49" fontId="23" fillId="6" borderId="13" xfId="3" applyNumberFormat="1" applyFont="1" applyFill="1" applyBorder="1" applyAlignment="1">
      <alignment horizontal="left" vertical="center" wrapText="1" indent="1"/>
    </xf>
    <xf numFmtId="0" fontId="18" fillId="14" borderId="11" xfId="3" applyFont="1" applyFill="1" applyBorder="1" applyAlignment="1">
      <alignment horizontal="center" vertical="center" wrapText="1"/>
    </xf>
    <xf numFmtId="0" fontId="18" fillId="14" borderId="12" xfId="3" applyFont="1" applyFill="1" applyBorder="1" applyAlignment="1">
      <alignment horizontal="center" vertical="center" wrapText="1"/>
    </xf>
    <xf numFmtId="0" fontId="18" fillId="14" borderId="13" xfId="3" applyFont="1" applyFill="1" applyBorder="1" applyAlignment="1">
      <alignment horizontal="center" vertical="center" wrapText="1"/>
    </xf>
    <xf numFmtId="49" fontId="23" fillId="6" borderId="21" xfId="4" applyNumberFormat="1" applyFont="1" applyFill="1" applyBorder="1" applyAlignment="1">
      <alignment horizontal="left" vertical="center" wrapText="1" indent="1"/>
    </xf>
    <xf numFmtId="49" fontId="23" fillId="6" borderId="21" xfId="2" applyNumberFormat="1" applyFont="1" applyFill="1" applyBorder="1" applyAlignment="1">
      <alignment horizontal="left" vertical="center" wrapText="1" indent="1"/>
    </xf>
    <xf numFmtId="0" fontId="31" fillId="0" borderId="1" xfId="0" applyFont="1" applyBorder="1" applyAlignment="1">
      <alignment vertical="center" wrapText="1"/>
    </xf>
    <xf numFmtId="0" fontId="31" fillId="0" borderId="18" xfId="0" applyFont="1" applyBorder="1" applyAlignment="1">
      <alignment vertical="center" wrapText="1"/>
    </xf>
    <xf numFmtId="0" fontId="31" fillId="0" borderId="33" xfId="0" applyFont="1" applyBorder="1" applyAlignment="1">
      <alignment vertical="center" wrapText="1"/>
    </xf>
    <xf numFmtId="0" fontId="31" fillId="0" borderId="34" xfId="0" applyFont="1" applyBorder="1" applyAlignment="1">
      <alignment vertical="center" wrapText="1"/>
    </xf>
    <xf numFmtId="0" fontId="31" fillId="0" borderId="33" xfId="0" applyFont="1" applyBorder="1" applyAlignment="1">
      <alignment horizontal="justify" vertical="center" wrapText="1"/>
    </xf>
    <xf numFmtId="0" fontId="31" fillId="0" borderId="34" xfId="0" applyFont="1" applyBorder="1" applyAlignment="1">
      <alignment horizontal="justify" vertical="center" wrapText="1"/>
    </xf>
    <xf numFmtId="0" fontId="31" fillId="0" borderId="3" xfId="0" applyFont="1" applyBorder="1" applyAlignment="1">
      <alignment horizontal="center" vertical="center" wrapText="1"/>
    </xf>
    <xf numFmtId="0" fontId="31" fillId="0" borderId="4" xfId="0" applyFont="1" applyBorder="1" applyAlignment="1">
      <alignment horizontal="center" vertical="center" wrapText="1"/>
    </xf>
    <xf numFmtId="0" fontId="31" fillId="0" borderId="5" xfId="0" applyFont="1" applyBorder="1" applyAlignment="1">
      <alignment horizontal="center" vertical="center" wrapText="1"/>
    </xf>
    <xf numFmtId="0" fontId="31" fillId="0" borderId="33" xfId="0" applyFont="1" applyBorder="1" applyAlignment="1">
      <alignment horizontal="center" vertical="center" wrapText="1"/>
    </xf>
    <xf numFmtId="0" fontId="31" fillId="0" borderId="8" xfId="0" applyFont="1" applyBorder="1" applyAlignment="1">
      <alignment horizontal="center" vertical="center" wrapText="1"/>
    </xf>
    <xf numFmtId="0" fontId="31" fillId="0" borderId="34" xfId="0" applyFont="1" applyBorder="1" applyAlignment="1">
      <alignment horizontal="center" vertical="center" wrapText="1"/>
    </xf>
    <xf numFmtId="0" fontId="30" fillId="0" borderId="1" xfId="0" applyFont="1" applyBorder="1" applyAlignment="1">
      <alignment horizontal="center" vertical="center" wrapText="1"/>
    </xf>
    <xf numFmtId="0" fontId="30" fillId="0" borderId="2" xfId="0" applyFont="1" applyBorder="1" applyAlignment="1">
      <alignment horizontal="center" vertical="center" wrapText="1"/>
    </xf>
    <xf numFmtId="0" fontId="30" fillId="0" borderId="18" xfId="0" applyFont="1" applyBorder="1" applyAlignment="1">
      <alignment horizontal="center" vertical="center" wrapText="1"/>
    </xf>
    <xf numFmtId="0" fontId="31" fillId="0" borderId="8" xfId="0" applyFont="1" applyBorder="1" applyAlignment="1">
      <alignment vertical="center" wrapText="1"/>
    </xf>
    <xf numFmtId="0" fontId="31" fillId="0" borderId="1" xfId="0" applyFont="1" applyBorder="1" applyAlignment="1">
      <alignment horizontal="justify" vertical="center" wrapText="1"/>
    </xf>
    <xf numFmtId="0" fontId="31" fillId="0" borderId="18" xfId="0" applyFont="1" applyBorder="1" applyAlignment="1">
      <alignment horizontal="justify" vertical="center" wrapText="1"/>
    </xf>
  </cellXfs>
  <cellStyles count="7">
    <cellStyle name="Normal" xfId="0" builtinId="0"/>
    <cellStyle name="Normal 2" xfId="2" xr:uid="{00000000-0005-0000-0000-000000000000}"/>
    <cellStyle name="Normal 3" xfId="3" xr:uid="{00000000-0005-0000-0000-000001000000}"/>
    <cellStyle name="Normal 4" xfId="4" xr:uid="{00000000-0005-0000-0000-000002000000}"/>
    <cellStyle name="Normal 5" xfId="6" xr:uid="{00000000-0005-0000-0000-000003000000}"/>
    <cellStyle name="Obično 10" xfId="5" xr:uid="{00000000-0005-0000-0000-000005000000}"/>
    <cellStyle name="Per cent" xfId="1" builtinId="5"/>
  </cellStyles>
  <dxfs count="0"/>
  <tableStyles count="0" defaultTableStyle="TableStyleMedium2" defaultPivotStyle="PivotStyleLight16"/>
  <colors>
    <mruColors>
      <color rgb="FFD9E1F2"/>
      <color rgb="FFCCECFF"/>
      <color rgb="FF000066"/>
      <color rgb="FFFF9933"/>
      <color rgb="FFCCCCFF"/>
      <color rgb="FFFFFFCC"/>
      <color rgb="FF003366"/>
      <color rgb="FF66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sharedStrings" Target="sharedStrings.xml"/><Relationship Id="rId13" Type="http://purl.oclc.org/ooxml/officeDocument/relationships/customXml" Target="../customXml/item4.xml"/><Relationship Id="rId3" Type="http://purl.oclc.org/ooxml/officeDocument/relationships/worksheet" Target="worksheets/sheet3.xml"/><Relationship Id="rId7" Type="http://purl.oclc.org/ooxml/officeDocument/relationships/styles" Target="styles.xml"/><Relationship Id="rId12" Type="http://purl.oclc.org/ooxml/officeDocument/relationships/customXml" Target="../customXml/item3.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theme" Target="theme/theme1.xml"/><Relationship Id="rId11" Type="http://purl.oclc.org/ooxml/officeDocument/relationships/customXml" Target="../customXml/item2.xml"/><Relationship Id="rId5" Type="http://purl.oclc.org/ooxml/officeDocument/relationships/externalLink" Target="externalLinks/externalLink1.xml"/><Relationship Id="rId10" Type="http://purl.oclc.org/ooxml/officeDocument/relationships/customXml" Target="../customXml/item1.xml"/><Relationship Id="rId4" Type="http://purl.oclc.org/ooxml/officeDocument/relationships/worksheet" Target="worksheets/sheet4.xml"/><Relationship Id="rId9" Type="http://purl.oclc.org/ooxml/officeDocument/relationships/calcChain" Target="calcChain.xml"/></Relationships>
</file>

<file path=xl/drawings/_rels/drawing1.xml.rels><?xml version="1.0" encoding="UTF-8" standalone="yes"?>
<Relationships xmlns="http://schemas.openxmlformats.org/package/2006/relationships"><Relationship Id="rId3" Type="http://purl.oclc.org/ooxml/officeDocument/relationships/image" Target="../media/image3.png"/><Relationship Id="rId2" Type="http://purl.oclc.org/ooxml/officeDocument/relationships/image" Target="../media/image2.png"/><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3" Type="http://purl.oclc.org/ooxml/officeDocument/relationships/image" Target="../media/image6.png"/><Relationship Id="rId2" Type="http://purl.oclc.org/ooxml/officeDocument/relationships/image" Target="../media/image5.png"/><Relationship Id="rId1" Type="http://purl.oclc.org/ooxml/officeDocument/relationships/image" Target="../media/image4.png"/></Relationships>
</file>

<file path=xl/drawings/drawing1.xml><?xml version="1.0" encoding="utf-8"?>
<xdr:wsDr xmlns:xdr="http://purl.oclc.org/ooxml/drawingml/spreadsheetDrawing" xmlns:a="http://purl.oclc.org/ooxml/drawingml/main">
  <xdr:twoCellAnchor editAs="oneCell">
    <xdr:from>
      <xdr:col>1</xdr:col>
      <xdr:colOff>1187823</xdr:colOff>
      <xdr:row>0</xdr:row>
      <xdr:rowOff>268941</xdr:rowOff>
    </xdr:from>
    <xdr:to>
      <xdr:col>1</xdr:col>
      <xdr:colOff>3586579</xdr:colOff>
      <xdr:row>1</xdr:row>
      <xdr:rowOff>560295</xdr:rowOff>
    </xdr:to>
    <xdr:pic>
      <xdr:nvPicPr>
        <xdr:cNvPr id="2" name="Slika 1">
          <a:extLst>
            <a:ext uri="{FF2B5EF4-FFF2-40B4-BE49-F238E27FC236}">
              <a16:creationId xmlns:a16="http://schemas.microsoft.com/office/drawing/2014/main" id="{00000000-0008-0000-0000-000002000000}"/>
            </a:ext>
          </a:extLst>
        </xdr:cNvPr>
        <xdr:cNvPicPr>
          <a:picLocks noChangeAspect="1"/>
        </xdr:cNvPicPr>
      </xdr:nvPicPr>
      <xdr:blipFill>
        <a:blip xmlns:r="http://purl.oclc.org/ooxml/officeDocument/relationships" r:embed="rId1"/>
        <a:stretch>
          <a:fillRect/>
        </a:stretch>
      </xdr:blipFill>
      <xdr:spPr>
        <a:xfrm>
          <a:off x="1759323" y="268941"/>
          <a:ext cx="2398756" cy="649942"/>
        </a:xfrm>
        <a:prstGeom prst="rect">
          <a:avLst/>
        </a:prstGeom>
      </xdr:spPr>
    </xdr:pic>
    <xdr:clientData/>
  </xdr:twoCellAnchor>
  <xdr:twoCellAnchor editAs="oneCell">
    <xdr:from>
      <xdr:col>1</xdr:col>
      <xdr:colOff>3731557</xdr:colOff>
      <xdr:row>0</xdr:row>
      <xdr:rowOff>302558</xdr:rowOff>
    </xdr:from>
    <xdr:to>
      <xdr:col>2</xdr:col>
      <xdr:colOff>1487681</xdr:colOff>
      <xdr:row>1</xdr:row>
      <xdr:rowOff>582706</xdr:rowOff>
    </xdr:to>
    <xdr:pic>
      <xdr:nvPicPr>
        <xdr:cNvPr id="3" name="Slika 2">
          <a:extLst>
            <a:ext uri="{FF2B5EF4-FFF2-40B4-BE49-F238E27FC236}">
              <a16:creationId xmlns:a16="http://schemas.microsoft.com/office/drawing/2014/main" id="{00000000-0008-0000-0000-000003000000}"/>
            </a:ext>
          </a:extLst>
        </xdr:cNvPr>
        <xdr:cNvPicPr>
          <a:picLocks noChangeAspect="1"/>
        </xdr:cNvPicPr>
      </xdr:nvPicPr>
      <xdr:blipFill>
        <a:blip xmlns:r="http://purl.oclc.org/ooxml/officeDocument/relationships" r:embed="rId2"/>
        <a:stretch>
          <a:fillRect/>
        </a:stretch>
      </xdr:blipFill>
      <xdr:spPr>
        <a:xfrm>
          <a:off x="4303057" y="302558"/>
          <a:ext cx="4199506" cy="638736"/>
        </a:xfrm>
        <a:prstGeom prst="rect">
          <a:avLst/>
        </a:prstGeom>
      </xdr:spPr>
    </xdr:pic>
    <xdr:clientData/>
  </xdr:twoCellAnchor>
  <xdr:twoCellAnchor editAs="oneCell">
    <xdr:from>
      <xdr:col>3</xdr:col>
      <xdr:colOff>22413</xdr:colOff>
      <xdr:row>0</xdr:row>
      <xdr:rowOff>183343</xdr:rowOff>
    </xdr:from>
    <xdr:to>
      <xdr:col>3</xdr:col>
      <xdr:colOff>1703733</xdr:colOff>
      <xdr:row>1</xdr:row>
      <xdr:rowOff>616325</xdr:rowOff>
    </xdr:to>
    <xdr:pic>
      <xdr:nvPicPr>
        <xdr:cNvPr id="4" name="Slika 3">
          <a:extLst>
            <a:ext uri="{FF2B5EF4-FFF2-40B4-BE49-F238E27FC236}">
              <a16:creationId xmlns:a16="http://schemas.microsoft.com/office/drawing/2014/main" id="{00000000-0008-0000-0000-000004000000}"/>
            </a:ext>
          </a:extLst>
        </xdr:cNvPr>
        <xdr:cNvPicPr>
          <a:picLocks noChangeAspect="1"/>
        </xdr:cNvPicPr>
      </xdr:nvPicPr>
      <xdr:blipFill>
        <a:blip xmlns:r="http://purl.oclc.org/ooxml/officeDocument/relationships" r:embed="rId3"/>
        <a:stretch>
          <a:fillRect/>
        </a:stretch>
      </xdr:blipFill>
      <xdr:spPr>
        <a:xfrm>
          <a:off x="8684560" y="183343"/>
          <a:ext cx="1681320" cy="79157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12</xdr:col>
      <xdr:colOff>19050</xdr:colOff>
      <xdr:row>1</xdr:row>
      <xdr:rowOff>38101</xdr:rowOff>
    </xdr:from>
    <xdr:to>
      <xdr:col>20</xdr:col>
      <xdr:colOff>478801</xdr:colOff>
      <xdr:row>15</xdr:row>
      <xdr:rowOff>190500</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9315450" y="447676"/>
          <a:ext cx="5336551" cy="2762249"/>
        </a:xfrm>
        <a:prstGeom prst="rect">
          <a:avLst/>
        </a:prstGeom>
        <a:noFill/>
        <a:ln>
          <a:solidFill>
            <a:schemeClr val="accent1"/>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12</xdr:col>
      <xdr:colOff>47625</xdr:colOff>
      <xdr:row>18</xdr:row>
      <xdr:rowOff>95250</xdr:rowOff>
    </xdr:from>
    <xdr:to>
      <xdr:col>18</xdr:col>
      <xdr:colOff>474101</xdr:colOff>
      <xdr:row>26</xdr:row>
      <xdr:rowOff>19050</xdr:rowOff>
    </xdr:to>
    <xdr:pic>
      <xdr:nvPicPr>
        <xdr:cNvPr id="3" name="Picture 2">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purl.oclc.org/ooxml/officeDocument/relationships" r:embed="rId2">
          <a:extLst>
            <a:ext uri="{28A0092B-C50C-407E-A947-70E740481C1C}">
              <a14:useLocalDpi xmlns:a14="http://schemas.microsoft.com/office/drawing/2010/main" val="0"/>
            </a:ext>
          </a:extLst>
        </a:blip>
        <a:srcRect/>
        <a:stretch>
          <a:fillRect/>
        </a:stretch>
      </xdr:blipFill>
      <xdr:spPr bwMode="auto">
        <a:xfrm>
          <a:off x="9344025" y="3800475"/>
          <a:ext cx="4084076" cy="3171825"/>
        </a:xfrm>
        <a:prstGeom prst="rect">
          <a:avLst/>
        </a:prstGeom>
        <a:noFill/>
        <a:ln>
          <a:solidFill>
            <a:schemeClr val="accent1"/>
          </a:solidFill>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19</xdr:col>
      <xdr:colOff>33862</xdr:colOff>
      <xdr:row>18</xdr:row>
      <xdr:rowOff>92269</xdr:rowOff>
    </xdr:from>
    <xdr:to>
      <xdr:col>25</xdr:col>
      <xdr:colOff>491626</xdr:colOff>
      <xdr:row>26</xdr:row>
      <xdr:rowOff>0</xdr:rowOff>
    </xdr:to>
    <xdr:pic>
      <xdr:nvPicPr>
        <xdr:cNvPr id="4" name="Picture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purl.oclc.org/ooxml/officeDocument/relationships" r:embed="rId3">
          <a:extLst>
            <a:ext uri="{28A0092B-C50C-407E-A947-70E740481C1C}">
              <a14:useLocalDpi xmlns:a14="http://schemas.microsoft.com/office/drawing/2010/main" val="0"/>
            </a:ext>
          </a:extLst>
        </a:blip>
        <a:srcRect/>
        <a:stretch>
          <a:fillRect/>
        </a:stretch>
      </xdr:blipFill>
      <xdr:spPr bwMode="auto">
        <a:xfrm>
          <a:off x="13597462" y="3797494"/>
          <a:ext cx="4115364" cy="3155756"/>
        </a:xfrm>
        <a:prstGeom prst="rect">
          <a:avLst/>
        </a:prstGeom>
        <a:noFill/>
        <a:ln>
          <a:solidFill>
            <a:schemeClr val="accent1"/>
          </a:solidFill>
        </a:ln>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PLAN%20NABAVE-TTIP"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PLAN NABAVE-TTIP"/>
      <sheetName val="Sheet3"/>
    </sheetNames>
    <sheetDataSet>
      <sheetData sheetId="0" refreshError="1"/>
      <sheetData sheetId="1" refreshError="1"/>
    </sheetDataSet>
  </externalBook>
</externalLink>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tint="-0.499984740745262"/>
  </sheetPr>
  <dimension ref="A1:N82"/>
  <sheetViews>
    <sheetView showGridLines="0" tabSelected="1" topLeftCell="A65" zoomScale="85" zoomScaleNormal="85" zoomScaleSheetLayoutView="65" workbookViewId="0">
      <selection activeCell="B65" sqref="B65:D65"/>
    </sheetView>
  </sheetViews>
  <sheetFormatPr baseColWidth="10" defaultColWidth="9.1640625" defaultRowHeight="29" x14ac:dyDescent="0.2"/>
  <cols>
    <col min="1" max="1" width="8.5" style="4" customWidth="1"/>
    <col min="2" max="2" width="96.6640625" style="1" customWidth="1"/>
    <col min="3" max="3" width="24.6640625" style="1" customWidth="1"/>
    <col min="4" max="4" width="33.6640625" style="1" customWidth="1"/>
    <col min="5" max="5" width="31.6640625" style="2" customWidth="1"/>
    <col min="6" max="8" width="14.6640625" style="1" customWidth="1"/>
    <col min="9" max="13" width="14.1640625" style="1" customWidth="1"/>
    <col min="14" max="14" width="17.6640625" style="1" bestFit="1" customWidth="1"/>
    <col min="15" max="15" width="9.1640625" style="1"/>
    <col min="16" max="16" width="9.1640625" style="1" customWidth="1"/>
    <col min="17" max="16384" width="9.1640625" style="1"/>
  </cols>
  <sheetData>
    <row r="1" spans="1:12" x14ac:dyDescent="0.2">
      <c r="E1" s="108" t="s">
        <v>433</v>
      </c>
    </row>
    <row r="2" spans="1:12" ht="59.25" customHeight="1" x14ac:dyDescent="0.2"/>
    <row r="3" spans="1:12" x14ac:dyDescent="0.2">
      <c r="B3" s="109" t="s">
        <v>431</v>
      </c>
      <c r="C3" s="110"/>
      <c r="D3" s="110"/>
      <c r="E3" s="111"/>
    </row>
    <row r="4" spans="1:12" x14ac:dyDescent="0.2">
      <c r="B4" s="109" t="s">
        <v>432</v>
      </c>
      <c r="C4" s="110"/>
      <c r="D4" s="110"/>
      <c r="E4" s="111"/>
    </row>
    <row r="5" spans="1:12" ht="19.25" customHeight="1" x14ac:dyDescent="0.2">
      <c r="B5" s="104" t="s">
        <v>407</v>
      </c>
      <c r="C5" s="112"/>
      <c r="D5" s="112"/>
      <c r="E5" s="107"/>
    </row>
    <row r="6" spans="1:12" ht="51" customHeight="1" thickBot="1" x14ac:dyDescent="0.25">
      <c r="B6" s="123" t="s">
        <v>430</v>
      </c>
      <c r="C6" s="123"/>
      <c r="D6" s="123"/>
      <c r="E6" s="123"/>
    </row>
    <row r="7" spans="1:12" ht="33" hidden="1" customHeight="1" thickBot="1" x14ac:dyDescent="0.25">
      <c r="A7" s="133" t="s">
        <v>404</v>
      </c>
      <c r="B7" s="134"/>
      <c r="C7" s="134"/>
      <c r="D7" s="134"/>
      <c r="E7" s="134"/>
    </row>
    <row r="8" spans="1:12" ht="100.25" customHeight="1" thickBot="1" x14ac:dyDescent="0.25">
      <c r="A8" s="11" t="s">
        <v>11</v>
      </c>
      <c r="B8" s="127" t="s">
        <v>428</v>
      </c>
      <c r="C8" s="128"/>
      <c r="D8" s="128"/>
      <c r="E8" s="129"/>
    </row>
    <row r="9" spans="1:12" ht="107" customHeight="1" thickBot="1" x14ac:dyDescent="0.25">
      <c r="A9" s="12"/>
      <c r="B9" s="70" t="s">
        <v>423</v>
      </c>
      <c r="C9" s="70" t="s">
        <v>382</v>
      </c>
      <c r="D9" s="71" t="s">
        <v>391</v>
      </c>
      <c r="E9" s="72" t="s">
        <v>410</v>
      </c>
    </row>
    <row r="10" spans="1:12" ht="24.75" customHeight="1" thickBot="1" x14ac:dyDescent="0.25">
      <c r="A10" s="101"/>
      <c r="B10" s="102">
        <v>1</v>
      </c>
      <c r="C10" s="102">
        <v>2</v>
      </c>
      <c r="D10" s="102">
        <v>3</v>
      </c>
      <c r="E10" s="103">
        <v>4</v>
      </c>
    </row>
    <row r="11" spans="1:12" ht="35.5" customHeight="1" x14ac:dyDescent="0.2">
      <c r="A11" s="86" t="s">
        <v>0</v>
      </c>
      <c r="B11" s="135" t="s">
        <v>422</v>
      </c>
      <c r="C11" s="136"/>
      <c r="D11" s="137"/>
      <c r="E11" s="13">
        <f>SUM(E12:E34)</f>
        <v>0</v>
      </c>
      <c r="F11" s="3"/>
      <c r="G11" s="3"/>
    </row>
    <row r="12" spans="1:12" s="9" customFormat="1" ht="1.25" customHeight="1" x14ac:dyDescent="0.2">
      <c r="A12" s="14"/>
      <c r="B12" s="15"/>
      <c r="C12" s="20"/>
      <c r="D12" s="16"/>
      <c r="E12" s="73"/>
      <c r="J12" s="1"/>
      <c r="K12" s="1"/>
      <c r="L12" s="1"/>
    </row>
    <row r="13" spans="1:12" x14ac:dyDescent="0.2">
      <c r="A13" s="83">
        <v>1</v>
      </c>
      <c r="B13" s="7"/>
      <c r="C13" s="7"/>
      <c r="D13" s="7"/>
      <c r="E13" s="5"/>
    </row>
    <row r="14" spans="1:12" x14ac:dyDescent="0.2">
      <c r="A14" s="83">
        <v>2</v>
      </c>
      <c r="B14" s="7"/>
      <c r="C14" s="7"/>
      <c r="D14" s="7"/>
      <c r="E14" s="5"/>
    </row>
    <row r="15" spans="1:12" x14ac:dyDescent="0.2">
      <c r="A15" s="83">
        <v>3</v>
      </c>
      <c r="B15" s="7"/>
      <c r="C15" s="7"/>
      <c r="D15" s="7"/>
      <c r="E15" s="5"/>
    </row>
    <row r="16" spans="1:12" x14ac:dyDescent="0.2">
      <c r="A16" s="83">
        <v>4</v>
      </c>
      <c r="B16" s="7"/>
      <c r="C16" s="7"/>
      <c r="D16" s="7"/>
      <c r="E16" s="5"/>
    </row>
    <row r="17" spans="1:5" x14ac:dyDescent="0.2">
      <c r="A17" s="83">
        <v>5</v>
      </c>
      <c r="B17" s="7"/>
      <c r="C17" s="7"/>
      <c r="D17" s="7"/>
      <c r="E17" s="5"/>
    </row>
    <row r="18" spans="1:5" x14ac:dyDescent="0.2">
      <c r="A18" s="83">
        <v>6</v>
      </c>
      <c r="B18" s="7"/>
      <c r="C18" s="7"/>
      <c r="D18" s="7"/>
      <c r="E18" s="5"/>
    </row>
    <row r="19" spans="1:5" x14ac:dyDescent="0.2">
      <c r="A19" s="83">
        <v>7</v>
      </c>
      <c r="B19" s="7"/>
      <c r="C19" s="7"/>
      <c r="D19" s="7"/>
      <c r="E19" s="5"/>
    </row>
    <row r="20" spans="1:5" x14ac:dyDescent="0.2">
      <c r="A20" s="83">
        <v>8</v>
      </c>
      <c r="B20" s="7"/>
      <c r="C20" s="7"/>
      <c r="D20" s="7"/>
      <c r="E20" s="5"/>
    </row>
    <row r="21" spans="1:5" x14ac:dyDescent="0.2">
      <c r="A21" s="83">
        <v>9</v>
      </c>
      <c r="B21" s="7"/>
      <c r="C21" s="7"/>
      <c r="D21" s="7"/>
      <c r="E21" s="5"/>
    </row>
    <row r="22" spans="1:5" x14ac:dyDescent="0.2">
      <c r="A22" s="83">
        <v>10</v>
      </c>
      <c r="B22" s="7"/>
      <c r="C22" s="7"/>
      <c r="D22" s="7"/>
      <c r="E22" s="5"/>
    </row>
    <row r="23" spans="1:5" x14ac:dyDescent="0.2">
      <c r="A23" s="83">
        <v>11</v>
      </c>
      <c r="B23" s="7"/>
      <c r="C23" s="7"/>
      <c r="D23" s="7"/>
      <c r="E23" s="5"/>
    </row>
    <row r="24" spans="1:5" x14ac:dyDescent="0.2">
      <c r="A24" s="83">
        <v>12</v>
      </c>
      <c r="B24" s="7"/>
      <c r="C24" s="7"/>
      <c r="D24" s="7"/>
      <c r="E24" s="5"/>
    </row>
    <row r="25" spans="1:5" x14ac:dyDescent="0.2">
      <c r="A25" s="83">
        <v>13</v>
      </c>
      <c r="B25" s="7"/>
      <c r="C25" s="7"/>
      <c r="D25" s="7"/>
      <c r="E25" s="5"/>
    </row>
    <row r="26" spans="1:5" x14ac:dyDescent="0.2">
      <c r="A26" s="83">
        <v>14</v>
      </c>
      <c r="B26" s="7"/>
      <c r="C26" s="7"/>
      <c r="D26" s="7"/>
      <c r="E26" s="5"/>
    </row>
    <row r="27" spans="1:5" x14ac:dyDescent="0.2">
      <c r="A27" s="83">
        <v>15</v>
      </c>
      <c r="B27" s="7"/>
      <c r="C27" s="7"/>
      <c r="D27" s="7"/>
      <c r="E27" s="5"/>
    </row>
    <row r="28" spans="1:5" x14ac:dyDescent="0.2">
      <c r="A28" s="83">
        <v>16</v>
      </c>
      <c r="B28" s="7"/>
      <c r="C28" s="7"/>
      <c r="D28" s="7"/>
      <c r="E28" s="5"/>
    </row>
    <row r="29" spans="1:5" x14ac:dyDescent="0.2">
      <c r="A29" s="83">
        <v>17</v>
      </c>
      <c r="B29" s="7"/>
      <c r="C29" s="7"/>
      <c r="D29" s="7"/>
      <c r="E29" s="5"/>
    </row>
    <row r="30" spans="1:5" x14ac:dyDescent="0.2">
      <c r="A30" s="83">
        <v>18</v>
      </c>
      <c r="B30" s="7"/>
      <c r="C30" s="7"/>
      <c r="D30" s="7"/>
      <c r="E30" s="5"/>
    </row>
    <row r="31" spans="1:5" x14ac:dyDescent="0.2">
      <c r="A31" s="83">
        <v>19</v>
      </c>
      <c r="B31" s="7"/>
      <c r="C31" s="7"/>
      <c r="D31" s="7"/>
      <c r="E31" s="5"/>
    </row>
    <row r="32" spans="1:5" x14ac:dyDescent="0.2">
      <c r="A32" s="83">
        <v>20</v>
      </c>
      <c r="B32" s="7"/>
      <c r="C32" s="7"/>
      <c r="D32" s="7"/>
      <c r="E32" s="5"/>
    </row>
    <row r="33" spans="1:14" ht="33.5" customHeight="1" x14ac:dyDescent="0.2">
      <c r="A33" s="84" t="s">
        <v>405</v>
      </c>
      <c r="B33" s="7"/>
      <c r="C33" s="7"/>
      <c r="D33" s="7"/>
      <c r="E33" s="5"/>
    </row>
    <row r="34" spans="1:14" ht="1.25" customHeight="1" x14ac:dyDescent="0.2">
      <c r="A34" s="6"/>
      <c r="B34" s="7"/>
      <c r="C34" s="7"/>
      <c r="D34" s="7"/>
      <c r="E34" s="5"/>
      <c r="N34" s="1" t="s">
        <v>380</v>
      </c>
    </row>
    <row r="35" spans="1:14" ht="36.5" customHeight="1" x14ac:dyDescent="0.2">
      <c r="A35" s="75" t="s">
        <v>1</v>
      </c>
      <c r="B35" s="121" t="s">
        <v>415</v>
      </c>
      <c r="C35" s="122"/>
      <c r="D35" s="79"/>
      <c r="E35" s="18">
        <f>SUM(E36:E39)</f>
        <v>0</v>
      </c>
    </row>
    <row r="36" spans="1:14" ht="1.25" customHeight="1" x14ac:dyDescent="0.2">
      <c r="A36" s="8"/>
      <c r="B36" s="10"/>
      <c r="C36" s="76"/>
      <c r="D36" s="7"/>
      <c r="E36" s="64"/>
    </row>
    <row r="37" spans="1:14" x14ac:dyDescent="0.2">
      <c r="A37" s="8"/>
      <c r="B37" s="10"/>
      <c r="C37" s="76"/>
      <c r="D37" s="7"/>
      <c r="E37" s="64"/>
    </row>
    <row r="38" spans="1:14" x14ac:dyDescent="0.2">
      <c r="A38" s="8"/>
      <c r="B38" s="10"/>
      <c r="C38" s="76"/>
      <c r="D38" s="7"/>
      <c r="E38" s="64"/>
    </row>
    <row r="39" spans="1:14" ht="1.25" customHeight="1" x14ac:dyDescent="0.2">
      <c r="A39" s="8"/>
      <c r="B39" s="10"/>
      <c r="C39" s="76"/>
      <c r="D39" s="7"/>
      <c r="E39" s="64"/>
    </row>
    <row r="40" spans="1:14" ht="35" customHeight="1" x14ac:dyDescent="0.2">
      <c r="A40" s="75" t="s">
        <v>2</v>
      </c>
      <c r="B40" s="121" t="s">
        <v>416</v>
      </c>
      <c r="C40" s="122"/>
      <c r="D40" s="19"/>
      <c r="E40" s="18">
        <f>SUM(E41:E44)</f>
        <v>0</v>
      </c>
    </row>
    <row r="41" spans="1:14" ht="1.25" customHeight="1" x14ac:dyDescent="0.2">
      <c r="A41" s="8"/>
      <c r="B41" s="10"/>
      <c r="C41" s="76"/>
      <c r="D41" s="7"/>
      <c r="E41" s="64"/>
    </row>
    <row r="42" spans="1:14" x14ac:dyDescent="0.2">
      <c r="A42" s="8"/>
      <c r="B42" s="10"/>
      <c r="C42" s="76"/>
      <c r="D42" s="7"/>
      <c r="E42" s="64"/>
    </row>
    <row r="43" spans="1:14" x14ac:dyDescent="0.2">
      <c r="A43" s="8"/>
      <c r="B43" s="10"/>
      <c r="C43" s="76"/>
      <c r="D43" s="7"/>
      <c r="E43" s="64"/>
    </row>
    <row r="44" spans="1:14" ht="1.25" customHeight="1" x14ac:dyDescent="0.2">
      <c r="A44" s="8"/>
      <c r="B44" s="10"/>
      <c r="C44" s="76"/>
      <c r="D44" s="7"/>
      <c r="E44" s="64"/>
      <c r="F44" s="3"/>
    </row>
    <row r="45" spans="1:14" ht="38.5" customHeight="1" x14ac:dyDescent="0.2">
      <c r="A45" s="75" t="s">
        <v>383</v>
      </c>
      <c r="B45" s="119" t="s">
        <v>417</v>
      </c>
      <c r="C45" s="120"/>
      <c r="D45" s="17"/>
      <c r="E45" s="18">
        <f>SUM(E46:E49)</f>
        <v>0</v>
      </c>
    </row>
    <row r="46" spans="1:14" ht="1.25" customHeight="1" x14ac:dyDescent="0.2">
      <c r="A46" s="8"/>
      <c r="B46" s="10"/>
      <c r="C46" s="76"/>
      <c r="D46" s="7"/>
      <c r="E46" s="64"/>
      <c r="G46" s="3"/>
      <c r="J46" s="3"/>
    </row>
    <row r="47" spans="1:14" x14ac:dyDescent="0.2">
      <c r="A47" s="8"/>
      <c r="B47" s="10"/>
      <c r="C47" s="76"/>
      <c r="D47" s="7"/>
      <c r="E47" s="64"/>
      <c r="G47" s="3"/>
      <c r="J47" s="3"/>
    </row>
    <row r="48" spans="1:14" x14ac:dyDescent="0.2">
      <c r="A48" s="8"/>
      <c r="B48" s="10"/>
      <c r="C48" s="76"/>
      <c r="D48" s="7"/>
      <c r="E48" s="64"/>
      <c r="G48" s="3"/>
      <c r="J48" s="3"/>
    </row>
    <row r="49" spans="1:10" ht="1.25" customHeight="1" x14ac:dyDescent="0.2">
      <c r="A49" s="8"/>
      <c r="B49" s="10"/>
      <c r="C49" s="76"/>
      <c r="D49" s="7"/>
      <c r="E49" s="64"/>
      <c r="G49" s="3"/>
    </row>
    <row r="50" spans="1:10" ht="35.5" customHeight="1" x14ac:dyDescent="0.2">
      <c r="A50" s="75" t="s">
        <v>3</v>
      </c>
      <c r="B50" s="121" t="s">
        <v>424</v>
      </c>
      <c r="C50" s="122"/>
      <c r="D50" s="17"/>
      <c r="E50" s="18">
        <f>SUM(E51:E54)</f>
        <v>0</v>
      </c>
      <c r="G50" s="3"/>
      <c r="J50" s="3"/>
    </row>
    <row r="51" spans="1:10" ht="1.25" customHeight="1" x14ac:dyDescent="0.2">
      <c r="A51" s="8"/>
      <c r="B51" s="10"/>
      <c r="C51" s="76"/>
      <c r="D51" s="7"/>
      <c r="E51" s="64"/>
      <c r="G51" s="3"/>
      <c r="I51" s="3"/>
    </row>
    <row r="52" spans="1:10" x14ac:dyDescent="0.2">
      <c r="A52" s="8"/>
      <c r="B52" s="10"/>
      <c r="C52" s="78"/>
      <c r="D52" s="7"/>
      <c r="E52" s="64"/>
      <c r="G52" s="3"/>
      <c r="I52" s="3"/>
    </row>
    <row r="53" spans="1:10" x14ac:dyDescent="0.2">
      <c r="A53" s="8"/>
      <c r="B53" s="10"/>
      <c r="C53" s="78"/>
      <c r="D53" s="7"/>
      <c r="E53" s="64"/>
      <c r="G53" s="3"/>
      <c r="I53" s="3"/>
    </row>
    <row r="54" spans="1:10" ht="2" customHeight="1" thickBot="1" x14ac:dyDescent="0.25">
      <c r="A54" s="8"/>
      <c r="B54" s="10"/>
      <c r="C54" s="77"/>
      <c r="D54" s="7"/>
      <c r="E54" s="64"/>
      <c r="G54" s="3"/>
    </row>
    <row r="55" spans="1:10" ht="56" customHeight="1" thickBot="1" x14ac:dyDescent="0.25">
      <c r="A55" s="130" t="s">
        <v>14</v>
      </c>
      <c r="B55" s="131"/>
      <c r="C55" s="131"/>
      <c r="D55" s="131"/>
      <c r="E55" s="132"/>
    </row>
    <row r="56" spans="1:10" ht="39.5" customHeight="1" thickBot="1" x14ac:dyDescent="0.25">
      <c r="A56" s="124" t="s">
        <v>406</v>
      </c>
      <c r="B56" s="125"/>
      <c r="C56" s="125"/>
      <c r="D56" s="125"/>
      <c r="E56" s="126"/>
    </row>
    <row r="57" spans="1:10" ht="75" customHeight="1" x14ac:dyDescent="0.2">
      <c r="A57" s="86" t="s">
        <v>4</v>
      </c>
      <c r="B57" s="113" t="s">
        <v>420</v>
      </c>
      <c r="C57" s="114"/>
      <c r="D57" s="114"/>
      <c r="E57" s="87">
        <f>E11*0.1</f>
        <v>0</v>
      </c>
    </row>
    <row r="58" spans="1:10" ht="75" customHeight="1" x14ac:dyDescent="0.2">
      <c r="A58" s="74" t="s">
        <v>5</v>
      </c>
      <c r="B58" s="113" t="s">
        <v>392</v>
      </c>
      <c r="C58" s="114"/>
      <c r="D58" s="114"/>
      <c r="E58" s="85">
        <f>MIN(E57, (IF(E35 ="", 0, E35)))+E11</f>
        <v>0</v>
      </c>
      <c r="F58" s="3"/>
      <c r="G58" s="3"/>
    </row>
    <row r="59" spans="1:10" ht="79.25" customHeight="1" x14ac:dyDescent="0.2">
      <c r="A59" s="74" t="s">
        <v>381</v>
      </c>
      <c r="B59" s="115" t="s">
        <v>393</v>
      </c>
      <c r="C59" s="116"/>
      <c r="D59" s="116"/>
      <c r="E59" s="85">
        <f>IF((IF((5000)&gt;E40, E40, (5000)))&gt;(E58*0.02), (E58*0.02),(IF((5000)&gt;E40, E40, (5000))))</f>
        <v>0</v>
      </c>
    </row>
    <row r="60" spans="1:10" ht="75" customHeight="1" x14ac:dyDescent="0.2">
      <c r="A60" s="74" t="s">
        <v>384</v>
      </c>
      <c r="B60" s="117" t="s">
        <v>418</v>
      </c>
      <c r="C60" s="118"/>
      <c r="D60" s="118"/>
      <c r="E60" s="85">
        <f>IF(((E58*0.1)-E59)&gt;E45, E45,((E58*0.1)-E59))</f>
        <v>0</v>
      </c>
      <c r="G60" s="3"/>
    </row>
    <row r="61" spans="1:10" ht="75" customHeight="1" x14ac:dyDescent="0.2">
      <c r="A61" s="74" t="s">
        <v>6</v>
      </c>
      <c r="B61" s="117" t="s">
        <v>394</v>
      </c>
      <c r="C61" s="118"/>
      <c r="D61" s="118"/>
      <c r="E61" s="85">
        <f>IF((10000)&gt;(E59+E60), (E59+E60),(10000))</f>
        <v>0</v>
      </c>
      <c r="G61" s="3"/>
    </row>
    <row r="62" spans="1:10" ht="106.25" customHeight="1" x14ac:dyDescent="0.2">
      <c r="A62" s="74" t="s">
        <v>385</v>
      </c>
      <c r="B62" s="117" t="s">
        <v>395</v>
      </c>
      <c r="C62" s="118"/>
      <c r="D62" s="118"/>
      <c r="E62" s="85">
        <f>E58+E61</f>
        <v>0</v>
      </c>
    </row>
    <row r="63" spans="1:10" ht="110.25" customHeight="1" x14ac:dyDescent="0.2">
      <c r="A63" s="75" t="s">
        <v>386</v>
      </c>
      <c r="B63" s="140" t="s">
        <v>427</v>
      </c>
      <c r="C63" s="141"/>
      <c r="D63" s="141"/>
      <c r="E63" s="91"/>
    </row>
    <row r="64" spans="1:10" ht="76.5" customHeight="1" x14ac:dyDescent="0.2">
      <c r="A64" s="75" t="s">
        <v>387</v>
      </c>
      <c r="B64" s="142" t="s">
        <v>434</v>
      </c>
      <c r="C64" s="118"/>
      <c r="D64" s="118"/>
      <c r="E64" s="93"/>
    </row>
    <row r="65" spans="1:5" ht="73.25" customHeight="1" x14ac:dyDescent="0.2">
      <c r="A65" s="75" t="s">
        <v>7</v>
      </c>
      <c r="B65" s="142" t="s">
        <v>436</v>
      </c>
      <c r="C65" s="118"/>
      <c r="D65" s="118"/>
      <c r="E65" s="92">
        <v>200000</v>
      </c>
    </row>
    <row r="66" spans="1:5" ht="62.5" customHeight="1" thickBot="1" x14ac:dyDescent="0.25">
      <c r="A66" s="89" t="s">
        <v>8</v>
      </c>
      <c r="B66" s="143" t="s">
        <v>429</v>
      </c>
      <c r="C66" s="143"/>
      <c r="D66" s="143"/>
      <c r="E66" s="88">
        <v>5000</v>
      </c>
    </row>
    <row r="67" spans="1:5" ht="111.5" customHeight="1" thickBot="1" x14ac:dyDescent="0.3">
      <c r="A67" s="74" t="s">
        <v>9</v>
      </c>
      <c r="B67" s="117" t="s">
        <v>411</v>
      </c>
      <c r="C67" s="118"/>
      <c r="D67" s="118"/>
      <c r="E67" s="100">
        <f>ROUND((IF((IF(E66&gt;((E62*E64)-E63),0,((E62*E64)-E63)))&gt;E65, E65, (IF(E66&gt;((E62*E64)-E63),0,((E62*E64)-E63))))), 2)</f>
        <v>0</v>
      </c>
    </row>
    <row r="68" spans="1:5" ht="76.25" customHeight="1" x14ac:dyDescent="0.2">
      <c r="A68" s="74" t="s">
        <v>10</v>
      </c>
      <c r="B68" s="117" t="s">
        <v>435</v>
      </c>
      <c r="C68" s="118"/>
      <c r="D68" s="118"/>
      <c r="E68" s="99">
        <f>E11+E35+E40+E45+E50</f>
        <v>0</v>
      </c>
    </row>
    <row r="69" spans="1:5" ht="60" customHeight="1" x14ac:dyDescent="0.2">
      <c r="A69" s="74" t="s">
        <v>388</v>
      </c>
      <c r="B69" s="117" t="s">
        <v>15</v>
      </c>
      <c r="C69" s="118"/>
      <c r="D69" s="118"/>
      <c r="E69" s="88">
        <f>E68-E67</f>
        <v>0</v>
      </c>
    </row>
    <row r="70" spans="1:5" ht="60" customHeight="1" x14ac:dyDescent="0.2">
      <c r="A70" s="74" t="s">
        <v>389</v>
      </c>
      <c r="B70" s="117" t="s">
        <v>396</v>
      </c>
      <c r="C70" s="118"/>
      <c r="D70" s="118"/>
      <c r="E70" s="88">
        <f>ROUND((E67*0.8), 2)</f>
        <v>0</v>
      </c>
    </row>
    <row r="71" spans="1:5" ht="57" customHeight="1" thickBot="1" x14ac:dyDescent="0.25">
      <c r="A71" s="98" t="s">
        <v>390</v>
      </c>
      <c r="B71" s="138" t="s">
        <v>412</v>
      </c>
      <c r="C71" s="139"/>
      <c r="D71" s="139"/>
      <c r="E71" s="90">
        <f>E67-E70</f>
        <v>0</v>
      </c>
    </row>
    <row r="72" spans="1:5" s="9" customFormat="1" ht="44.25" hidden="1" customHeight="1" x14ac:dyDescent="0.2">
      <c r="A72" s="94"/>
      <c r="B72" s="95"/>
      <c r="C72" s="95"/>
      <c r="D72" s="96"/>
      <c r="E72" s="97"/>
    </row>
    <row r="81" spans="2:2" hidden="1" x14ac:dyDescent="0.2">
      <c r="B81" s="1" t="s">
        <v>414</v>
      </c>
    </row>
    <row r="82" spans="2:2" hidden="1" x14ac:dyDescent="0.2">
      <c r="B82" s="1" t="s">
        <v>413</v>
      </c>
    </row>
  </sheetData>
  <sheetProtection formatCells="0" insertRows="0"/>
  <mergeCells count="28">
    <mergeCell ref="B71:D71"/>
    <mergeCell ref="B61:D61"/>
    <mergeCell ref="B62:D62"/>
    <mergeCell ref="B63:D63"/>
    <mergeCell ref="B64:D64"/>
    <mergeCell ref="B65:D65"/>
    <mergeCell ref="B66:D66"/>
    <mergeCell ref="B67:D67"/>
    <mergeCell ref="B68:D68"/>
    <mergeCell ref="B69:D69"/>
    <mergeCell ref="B70:D70"/>
    <mergeCell ref="B60:D60"/>
    <mergeCell ref="B45:C45"/>
    <mergeCell ref="B50:C50"/>
    <mergeCell ref="B57:D57"/>
    <mergeCell ref="B6:E6"/>
    <mergeCell ref="A56:E56"/>
    <mergeCell ref="B8:E8"/>
    <mergeCell ref="A55:E55"/>
    <mergeCell ref="B35:C35"/>
    <mergeCell ref="B40:C40"/>
    <mergeCell ref="A7:E7"/>
    <mergeCell ref="B11:D11"/>
    <mergeCell ref="B4:E4"/>
    <mergeCell ref="B3:E3"/>
    <mergeCell ref="C5:D5"/>
    <mergeCell ref="B58:D58"/>
    <mergeCell ref="B59:D59"/>
  </mergeCells>
  <pageMargins left="0.70866141732283472" right="0.70866141732283472" top="0.74803149606299213" bottom="0.74803149606299213" header="0.31496062992125984" footer="0.31496062992125984"/>
  <pageSetup scale="38" orientation="landscape" r:id="rId1"/>
  <rowBreaks count="1" manualBreakCount="1">
    <brk id="64" max="14" man="1"/>
  </rowBreaks>
  <ignoredErrors>
    <ignoredError sqref="E40 E45 E50" formula="1"/>
  </ignoredErrors>
  <drawing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973"/>
  <sheetViews>
    <sheetView topLeftCell="B1" zoomScaleNormal="100" workbookViewId="0">
      <selection activeCell="C6" sqref="C6:N6"/>
    </sheetView>
  </sheetViews>
  <sheetFormatPr baseColWidth="10" defaultColWidth="14.5" defaultRowHeight="15" customHeight="1" x14ac:dyDescent="0.2"/>
  <cols>
    <col min="1" max="1" width="12" style="81" customWidth="1"/>
    <col min="2" max="2" width="35" style="81" customWidth="1"/>
    <col min="3" max="13" width="8.6640625" style="81" customWidth="1"/>
    <col min="14" max="14" width="23.83203125" style="81" customWidth="1"/>
    <col min="15" max="26" width="8.6640625" style="81" customWidth="1"/>
    <col min="27" max="16384" width="14.5" style="81"/>
  </cols>
  <sheetData>
    <row r="1" spans="1:26" x14ac:dyDescent="0.2">
      <c r="A1" s="80"/>
      <c r="B1" s="80"/>
      <c r="C1" s="80"/>
      <c r="D1" s="80"/>
      <c r="E1" s="80"/>
      <c r="F1" s="80"/>
      <c r="G1" s="80"/>
      <c r="H1" s="80"/>
      <c r="I1" s="80"/>
      <c r="J1" s="80"/>
      <c r="K1" s="80"/>
      <c r="L1" s="80"/>
      <c r="M1" s="80"/>
      <c r="N1" s="80"/>
      <c r="O1" s="80"/>
      <c r="P1" s="80"/>
      <c r="Q1" s="80"/>
      <c r="R1" s="80"/>
      <c r="S1" s="80"/>
      <c r="T1" s="80"/>
      <c r="U1" s="80"/>
      <c r="V1" s="80"/>
      <c r="W1" s="80"/>
      <c r="X1" s="80"/>
      <c r="Y1" s="80"/>
      <c r="Z1" s="80"/>
    </row>
    <row r="2" spans="1:26" ht="24" customHeight="1" x14ac:dyDescent="0.2">
      <c r="A2" s="147" t="s">
        <v>409</v>
      </c>
      <c r="B2" s="147"/>
      <c r="C2" s="147"/>
      <c r="D2" s="147"/>
      <c r="E2" s="147"/>
      <c r="F2" s="147"/>
      <c r="G2" s="147"/>
      <c r="H2" s="147"/>
      <c r="I2" s="147"/>
      <c r="J2" s="147"/>
      <c r="K2" s="147"/>
      <c r="L2" s="147"/>
      <c r="M2" s="147"/>
      <c r="N2" s="147"/>
      <c r="O2" s="82"/>
      <c r="P2" s="82"/>
      <c r="Q2" s="82"/>
      <c r="R2" s="82"/>
      <c r="S2" s="82"/>
      <c r="T2" s="82"/>
      <c r="U2" s="82"/>
      <c r="V2" s="82"/>
      <c r="W2" s="82"/>
      <c r="X2" s="82"/>
      <c r="Y2" s="82"/>
      <c r="Z2" s="82"/>
    </row>
    <row r="3" spans="1:26" ht="368" customHeight="1" x14ac:dyDescent="0.2">
      <c r="A3" s="105" t="s">
        <v>397</v>
      </c>
      <c r="B3" s="106" t="s">
        <v>401</v>
      </c>
      <c r="C3" s="148" t="s">
        <v>425</v>
      </c>
      <c r="D3" s="149"/>
      <c r="E3" s="149"/>
      <c r="F3" s="149"/>
      <c r="G3" s="149"/>
      <c r="H3" s="149"/>
      <c r="I3" s="149"/>
      <c r="J3" s="149"/>
      <c r="K3" s="149"/>
      <c r="L3" s="149"/>
      <c r="M3" s="149"/>
      <c r="N3" s="149"/>
      <c r="O3" s="82"/>
      <c r="P3" s="82"/>
      <c r="Q3" s="82"/>
      <c r="R3" s="82"/>
      <c r="S3" s="82"/>
      <c r="T3" s="82"/>
      <c r="U3" s="82"/>
      <c r="V3" s="82"/>
      <c r="W3" s="82"/>
      <c r="X3" s="82"/>
      <c r="Y3" s="82"/>
      <c r="Z3" s="82"/>
    </row>
    <row r="4" spans="1:26" ht="44.25" customHeight="1" x14ac:dyDescent="0.2">
      <c r="A4" s="105" t="s">
        <v>398</v>
      </c>
      <c r="B4" s="106" t="s">
        <v>399</v>
      </c>
      <c r="C4" s="148" t="s">
        <v>400</v>
      </c>
      <c r="D4" s="149"/>
      <c r="E4" s="149"/>
      <c r="F4" s="149"/>
      <c r="G4" s="149"/>
      <c r="H4" s="149"/>
      <c r="I4" s="149"/>
      <c r="J4" s="149"/>
      <c r="K4" s="149"/>
      <c r="L4" s="149"/>
      <c r="M4" s="149"/>
      <c r="N4" s="149"/>
      <c r="O4" s="82"/>
      <c r="P4" s="82"/>
      <c r="Q4" s="82"/>
      <c r="R4" s="82"/>
      <c r="S4" s="82"/>
      <c r="T4" s="82"/>
      <c r="U4" s="82"/>
      <c r="V4" s="82"/>
      <c r="W4" s="82"/>
      <c r="X4" s="82"/>
      <c r="Y4" s="82"/>
      <c r="Z4" s="82"/>
    </row>
    <row r="5" spans="1:26" ht="61.5" customHeight="1" x14ac:dyDescent="0.2">
      <c r="A5" s="105" t="s">
        <v>402</v>
      </c>
      <c r="B5" s="106" t="s">
        <v>419</v>
      </c>
      <c r="C5" s="148" t="s">
        <v>421</v>
      </c>
      <c r="D5" s="149"/>
      <c r="E5" s="149"/>
      <c r="F5" s="149"/>
      <c r="G5" s="149"/>
      <c r="H5" s="149"/>
      <c r="I5" s="149"/>
      <c r="J5" s="149"/>
      <c r="K5" s="149"/>
      <c r="L5" s="149"/>
      <c r="M5" s="149"/>
      <c r="N5" s="149"/>
      <c r="O5" s="82"/>
      <c r="P5" s="82"/>
      <c r="Q5" s="82"/>
      <c r="R5" s="82"/>
      <c r="S5" s="82"/>
      <c r="T5" s="82"/>
      <c r="U5" s="82"/>
      <c r="V5" s="82"/>
      <c r="W5" s="82"/>
      <c r="X5" s="82"/>
      <c r="Y5" s="82"/>
      <c r="Z5" s="82"/>
    </row>
    <row r="6" spans="1:26" ht="93" customHeight="1" x14ac:dyDescent="0.2">
      <c r="A6" s="105" t="s">
        <v>403</v>
      </c>
      <c r="B6" s="106" t="s">
        <v>408</v>
      </c>
      <c r="C6" s="144" t="s">
        <v>426</v>
      </c>
      <c r="D6" s="145"/>
      <c r="E6" s="145"/>
      <c r="F6" s="145"/>
      <c r="G6" s="145"/>
      <c r="H6" s="145"/>
      <c r="I6" s="145"/>
      <c r="J6" s="145"/>
      <c r="K6" s="145"/>
      <c r="L6" s="145"/>
      <c r="M6" s="145"/>
      <c r="N6" s="146"/>
      <c r="O6" s="82"/>
      <c r="P6" s="82"/>
      <c r="Q6" s="82"/>
      <c r="R6" s="82"/>
      <c r="S6" s="82"/>
      <c r="T6" s="82"/>
      <c r="U6" s="82"/>
      <c r="V6" s="82"/>
      <c r="W6" s="82"/>
      <c r="X6" s="82"/>
      <c r="Y6" s="82"/>
      <c r="Z6" s="82"/>
    </row>
    <row r="7" spans="1:26" ht="15.75" customHeight="1" x14ac:dyDescent="0.2">
      <c r="A7" s="82"/>
      <c r="B7" s="82"/>
      <c r="C7" s="82"/>
      <c r="D7" s="82"/>
      <c r="E7" s="82"/>
      <c r="F7" s="82"/>
      <c r="G7" s="82"/>
      <c r="H7" s="82"/>
      <c r="I7" s="82"/>
      <c r="J7" s="82"/>
      <c r="K7" s="82"/>
      <c r="L7" s="82"/>
      <c r="M7" s="82"/>
      <c r="N7" s="82"/>
      <c r="O7" s="82"/>
      <c r="P7" s="82"/>
      <c r="Q7" s="82"/>
      <c r="R7" s="82"/>
      <c r="S7" s="82"/>
      <c r="T7" s="82"/>
      <c r="U7" s="82"/>
      <c r="V7" s="82"/>
      <c r="W7" s="82"/>
      <c r="X7" s="82"/>
      <c r="Y7" s="82"/>
      <c r="Z7" s="82"/>
    </row>
    <row r="8" spans="1:26" ht="15.75" customHeight="1" x14ac:dyDescent="0.2"/>
    <row r="9" spans="1:26" ht="15.75" customHeight="1" x14ac:dyDescent="0.2"/>
    <row r="10" spans="1:26" ht="15.75" customHeight="1" x14ac:dyDescent="0.2"/>
    <row r="11" spans="1:26" ht="15.75" customHeight="1" x14ac:dyDescent="0.2"/>
    <row r="12" spans="1:26" ht="15.75" customHeight="1" x14ac:dyDescent="0.2"/>
    <row r="13" spans="1:26" ht="15.75" customHeight="1" x14ac:dyDescent="0.2"/>
    <row r="14" spans="1:26" ht="15.75" customHeight="1" x14ac:dyDescent="0.2"/>
    <row r="15" spans="1:26" ht="15.75" customHeight="1" x14ac:dyDescent="0.2"/>
    <row r="16" spans="1:26" ht="15.75" customHeight="1" x14ac:dyDescent="0.2"/>
    <row r="17" ht="15.75" customHeight="1" x14ac:dyDescent="0.2"/>
    <row r="18" ht="15.75" customHeight="1" x14ac:dyDescent="0.2"/>
    <row r="19" ht="15.75" customHeight="1" x14ac:dyDescent="0.2"/>
    <row r="20" ht="15.75" customHeight="1" x14ac:dyDescent="0.2"/>
    <row r="21" ht="15.75" customHeight="1" x14ac:dyDescent="0.2"/>
    <row r="22" ht="15.75" customHeight="1" x14ac:dyDescent="0.2"/>
    <row r="23" ht="15.75" customHeight="1" x14ac:dyDescent="0.2"/>
    <row r="24" ht="15.75" customHeight="1" x14ac:dyDescent="0.2"/>
    <row r="25" ht="15.75" customHeight="1" x14ac:dyDescent="0.2"/>
    <row r="26" ht="15.75" customHeight="1" x14ac:dyDescent="0.2"/>
    <row r="27" ht="15.75" customHeight="1" x14ac:dyDescent="0.2"/>
    <row r="28" ht="15.75" customHeight="1" x14ac:dyDescent="0.2"/>
    <row r="29" ht="15.75" customHeight="1" x14ac:dyDescent="0.2"/>
    <row r="30" ht="15.75" customHeight="1" x14ac:dyDescent="0.2"/>
    <row r="31" ht="15.75" customHeight="1" x14ac:dyDescent="0.2"/>
    <row r="32" ht="15.75" customHeight="1" x14ac:dyDescent="0.2"/>
    <row r="33" ht="15.75" customHeight="1" x14ac:dyDescent="0.2"/>
    <row r="34" ht="15.75" customHeight="1" x14ac:dyDescent="0.2"/>
    <row r="35" ht="15.75" customHeight="1" x14ac:dyDescent="0.2"/>
    <row r="36" ht="15.75" customHeight="1" x14ac:dyDescent="0.2"/>
    <row r="37" ht="15.75" customHeight="1" x14ac:dyDescent="0.2"/>
    <row r="38" ht="15.75" customHeight="1" x14ac:dyDescent="0.2"/>
    <row r="39" ht="15.75" customHeight="1" x14ac:dyDescent="0.2"/>
    <row r="40" ht="15.75" customHeight="1" x14ac:dyDescent="0.2"/>
    <row r="41" ht="15.75" customHeight="1" x14ac:dyDescent="0.2"/>
    <row r="42" ht="15.75" customHeight="1" x14ac:dyDescent="0.2"/>
    <row r="43" ht="15.75" customHeight="1" x14ac:dyDescent="0.2"/>
    <row r="44" ht="15.75" customHeight="1" x14ac:dyDescent="0.2"/>
    <row r="45" ht="15.75" customHeight="1" x14ac:dyDescent="0.2"/>
    <row r="46" ht="15.75" customHeight="1" x14ac:dyDescent="0.2"/>
    <row r="47" ht="15.75" customHeight="1" x14ac:dyDescent="0.2"/>
    <row r="48" ht="15.75" customHeight="1" x14ac:dyDescent="0.2"/>
    <row r="49" ht="15.75" customHeight="1" x14ac:dyDescent="0.2"/>
    <row r="50" ht="15.75" customHeight="1" x14ac:dyDescent="0.2"/>
    <row r="51" ht="15.75" customHeight="1" x14ac:dyDescent="0.2"/>
    <row r="52" ht="15.75" customHeight="1" x14ac:dyDescent="0.2"/>
    <row r="53" ht="15.75" customHeight="1" x14ac:dyDescent="0.2"/>
    <row r="54" ht="15.75" customHeight="1" x14ac:dyDescent="0.2"/>
    <row r="55" ht="15.75" customHeight="1" x14ac:dyDescent="0.2"/>
    <row r="56" ht="15.75" customHeight="1" x14ac:dyDescent="0.2"/>
    <row r="57" ht="15.75" customHeight="1" x14ac:dyDescent="0.2"/>
    <row r="58" ht="15.75" customHeight="1" x14ac:dyDescent="0.2"/>
    <row r="59" ht="15.75" customHeight="1" x14ac:dyDescent="0.2"/>
    <row r="60" ht="15.75" customHeight="1" x14ac:dyDescent="0.2"/>
    <row r="61" ht="15.75" customHeight="1" x14ac:dyDescent="0.2"/>
    <row r="62" ht="15.75" customHeight="1" x14ac:dyDescent="0.2"/>
    <row r="63" ht="15.75" customHeight="1" x14ac:dyDescent="0.2"/>
    <row r="64" ht="15.75" customHeight="1" x14ac:dyDescent="0.2"/>
    <row r="65" ht="15.75" customHeight="1" x14ac:dyDescent="0.2"/>
    <row r="66" ht="15.75" customHeight="1" x14ac:dyDescent="0.2"/>
    <row r="67" ht="15.75" customHeight="1" x14ac:dyDescent="0.2"/>
    <row r="68" ht="15.75" customHeight="1" x14ac:dyDescent="0.2"/>
    <row r="69" ht="15.75" customHeight="1" x14ac:dyDescent="0.2"/>
    <row r="70" ht="15.75" customHeight="1" x14ac:dyDescent="0.2"/>
    <row r="71" ht="15.75" customHeight="1" x14ac:dyDescent="0.2"/>
    <row r="72" ht="15.75" customHeight="1" x14ac:dyDescent="0.2"/>
    <row r="73" ht="15.75" customHeight="1" x14ac:dyDescent="0.2"/>
    <row r="74" ht="15.75" customHeight="1" x14ac:dyDescent="0.2"/>
    <row r="75" ht="15.75" customHeight="1" x14ac:dyDescent="0.2"/>
    <row r="76" ht="15.75" customHeight="1" x14ac:dyDescent="0.2"/>
    <row r="77" ht="15.75" customHeight="1" x14ac:dyDescent="0.2"/>
    <row r="78" ht="15.75" customHeight="1" x14ac:dyDescent="0.2"/>
    <row r="79" ht="15.75" customHeight="1" x14ac:dyDescent="0.2"/>
    <row r="80" ht="15.75" customHeight="1" x14ac:dyDescent="0.2"/>
    <row r="81" ht="15.75" customHeight="1" x14ac:dyDescent="0.2"/>
    <row r="82" ht="15.75" customHeight="1" x14ac:dyDescent="0.2"/>
    <row r="83" ht="15.75" customHeight="1" x14ac:dyDescent="0.2"/>
    <row r="84" ht="15.75" customHeight="1" x14ac:dyDescent="0.2"/>
    <row r="85" ht="15.75" customHeight="1" x14ac:dyDescent="0.2"/>
    <row r="86" ht="15.75" customHeight="1" x14ac:dyDescent="0.2"/>
    <row r="87" ht="15.75" customHeight="1" x14ac:dyDescent="0.2"/>
    <row r="88" ht="15.75" customHeight="1" x14ac:dyDescent="0.2"/>
    <row r="89" ht="15.75" customHeight="1" x14ac:dyDescent="0.2"/>
    <row r="90" ht="15.75" customHeight="1" x14ac:dyDescent="0.2"/>
    <row r="91" ht="15.75" customHeight="1" x14ac:dyDescent="0.2"/>
    <row r="92" ht="15.75" customHeight="1" x14ac:dyDescent="0.2"/>
    <row r="93" ht="15.75" customHeight="1" x14ac:dyDescent="0.2"/>
    <row r="94" ht="15.75" customHeight="1" x14ac:dyDescent="0.2"/>
    <row r="95" ht="15.75" customHeight="1" x14ac:dyDescent="0.2"/>
    <row r="96" ht="15.75" customHeight="1" x14ac:dyDescent="0.2"/>
    <row r="97" ht="15.75" customHeight="1" x14ac:dyDescent="0.2"/>
    <row r="98" ht="15.75" customHeight="1" x14ac:dyDescent="0.2"/>
    <row r="99" ht="15.75" customHeight="1" x14ac:dyDescent="0.2"/>
    <row r="100" ht="15.75" customHeight="1" x14ac:dyDescent="0.2"/>
    <row r="101" ht="15.75" customHeight="1" x14ac:dyDescent="0.2"/>
    <row r="102" ht="15.75" customHeight="1" x14ac:dyDescent="0.2"/>
    <row r="103" ht="15.75" customHeight="1" x14ac:dyDescent="0.2"/>
    <row r="104" ht="15.75" customHeight="1" x14ac:dyDescent="0.2"/>
    <row r="105" ht="15.75" customHeight="1" x14ac:dyDescent="0.2"/>
    <row r="106" ht="15.75" customHeight="1" x14ac:dyDescent="0.2"/>
    <row r="107" ht="15.75" customHeight="1" x14ac:dyDescent="0.2"/>
    <row r="108" ht="15.75" customHeight="1" x14ac:dyDescent="0.2"/>
    <row r="109" ht="15.75" customHeight="1" x14ac:dyDescent="0.2"/>
    <row r="110" ht="15.75" customHeight="1" x14ac:dyDescent="0.2"/>
    <row r="111" ht="15.75" customHeight="1" x14ac:dyDescent="0.2"/>
    <row r="112" ht="15.75" customHeight="1" x14ac:dyDescent="0.2"/>
    <row r="113" ht="15.75" customHeight="1" x14ac:dyDescent="0.2"/>
    <row r="114" ht="15.75" customHeight="1" x14ac:dyDescent="0.2"/>
    <row r="115" ht="15.75" customHeight="1" x14ac:dyDescent="0.2"/>
    <row r="116" ht="15.75" customHeight="1" x14ac:dyDescent="0.2"/>
    <row r="117" ht="15.75" customHeight="1" x14ac:dyDescent="0.2"/>
    <row r="118" ht="15.75" customHeight="1" x14ac:dyDescent="0.2"/>
    <row r="119" ht="15.75" customHeight="1" x14ac:dyDescent="0.2"/>
    <row r="120" ht="15.75" customHeight="1" x14ac:dyDescent="0.2"/>
    <row r="121" ht="15.75" customHeight="1" x14ac:dyDescent="0.2"/>
    <row r="122" ht="15.75" customHeight="1" x14ac:dyDescent="0.2"/>
    <row r="123" ht="15.75" customHeight="1" x14ac:dyDescent="0.2"/>
    <row r="124" ht="15.75" customHeight="1" x14ac:dyDescent="0.2"/>
    <row r="125" ht="15.75" customHeight="1" x14ac:dyDescent="0.2"/>
    <row r="126" ht="15.75" customHeight="1" x14ac:dyDescent="0.2"/>
    <row r="127" ht="15.75" customHeight="1" x14ac:dyDescent="0.2"/>
    <row r="128" ht="15.75" customHeight="1" x14ac:dyDescent="0.2"/>
    <row r="129" ht="15.75" customHeight="1" x14ac:dyDescent="0.2"/>
    <row r="130" ht="15.75" customHeight="1" x14ac:dyDescent="0.2"/>
    <row r="131" ht="15.75" customHeight="1" x14ac:dyDescent="0.2"/>
    <row r="132" ht="15.75" customHeight="1" x14ac:dyDescent="0.2"/>
    <row r="133" ht="15.75" customHeight="1" x14ac:dyDescent="0.2"/>
    <row r="134" ht="15.75" customHeight="1" x14ac:dyDescent="0.2"/>
    <row r="135" ht="15.75" customHeight="1" x14ac:dyDescent="0.2"/>
    <row r="136" ht="15.75" customHeight="1" x14ac:dyDescent="0.2"/>
    <row r="137" ht="15.75" customHeight="1" x14ac:dyDescent="0.2"/>
    <row r="138" ht="15.75" customHeight="1" x14ac:dyDescent="0.2"/>
    <row r="139" ht="15.75" customHeight="1" x14ac:dyDescent="0.2"/>
    <row r="140" ht="15.75" customHeight="1" x14ac:dyDescent="0.2"/>
    <row r="141" ht="15.75" customHeight="1" x14ac:dyDescent="0.2"/>
    <row r="142" ht="15.75" customHeight="1" x14ac:dyDescent="0.2"/>
    <row r="143" ht="15.75" customHeight="1" x14ac:dyDescent="0.2"/>
    <row r="144" ht="15.75" customHeight="1" x14ac:dyDescent="0.2"/>
    <row r="145" ht="15.75" customHeight="1" x14ac:dyDescent="0.2"/>
    <row r="146" ht="15.75" customHeight="1" x14ac:dyDescent="0.2"/>
    <row r="147" ht="15.75" customHeight="1" x14ac:dyDescent="0.2"/>
    <row r="148" ht="15.75" customHeight="1" x14ac:dyDescent="0.2"/>
    <row r="149" ht="15.75" customHeight="1" x14ac:dyDescent="0.2"/>
    <row r="150" ht="15.75" customHeight="1" x14ac:dyDescent="0.2"/>
    <row r="151" ht="15.75" customHeight="1" x14ac:dyDescent="0.2"/>
    <row r="152" ht="15.75" customHeight="1" x14ac:dyDescent="0.2"/>
    <row r="153" ht="15.75" customHeight="1" x14ac:dyDescent="0.2"/>
    <row r="154" ht="15.75" customHeight="1" x14ac:dyDescent="0.2"/>
    <row r="155" ht="15.75" customHeight="1" x14ac:dyDescent="0.2"/>
    <row r="156" ht="15.75" customHeight="1" x14ac:dyDescent="0.2"/>
    <row r="157" ht="15.75" customHeight="1" x14ac:dyDescent="0.2"/>
    <row r="158" ht="15.75" customHeight="1" x14ac:dyDescent="0.2"/>
    <row r="159" ht="15.75" customHeight="1" x14ac:dyDescent="0.2"/>
    <row r="160" ht="15.75" customHeight="1" x14ac:dyDescent="0.2"/>
    <row r="161" ht="15.75" customHeight="1" x14ac:dyDescent="0.2"/>
    <row r="162" ht="15.75" customHeight="1" x14ac:dyDescent="0.2"/>
    <row r="163" ht="15.75" customHeight="1" x14ac:dyDescent="0.2"/>
    <row r="164" ht="15.75" customHeight="1" x14ac:dyDescent="0.2"/>
    <row r="165" ht="15.75" customHeight="1" x14ac:dyDescent="0.2"/>
    <row r="166" ht="15.75" customHeight="1" x14ac:dyDescent="0.2"/>
    <row r="167" ht="15.75" customHeight="1" x14ac:dyDescent="0.2"/>
    <row r="168" ht="15.75" customHeight="1" x14ac:dyDescent="0.2"/>
    <row r="169" ht="15.75" customHeight="1" x14ac:dyDescent="0.2"/>
    <row r="170" ht="15.75" customHeight="1" x14ac:dyDescent="0.2"/>
    <row r="171" ht="15.75" customHeight="1" x14ac:dyDescent="0.2"/>
    <row r="172" ht="15.75" customHeight="1" x14ac:dyDescent="0.2"/>
    <row r="173" ht="15.75" customHeight="1" x14ac:dyDescent="0.2"/>
    <row r="174" ht="15.75" customHeight="1" x14ac:dyDescent="0.2"/>
    <row r="175" ht="15.75" customHeight="1" x14ac:dyDescent="0.2"/>
    <row r="176" ht="15.75" customHeight="1" x14ac:dyDescent="0.2"/>
    <row r="177" ht="15.75" customHeight="1" x14ac:dyDescent="0.2"/>
    <row r="178" ht="15.75" customHeight="1" x14ac:dyDescent="0.2"/>
    <row r="179" ht="15.75" customHeight="1" x14ac:dyDescent="0.2"/>
    <row r="180" ht="15.75" customHeight="1" x14ac:dyDescent="0.2"/>
    <row r="181" ht="15.75" customHeight="1" x14ac:dyDescent="0.2"/>
    <row r="182" ht="15.75" customHeight="1" x14ac:dyDescent="0.2"/>
    <row r="183" ht="15.75" customHeight="1" x14ac:dyDescent="0.2"/>
    <row r="184" ht="15.75" customHeight="1" x14ac:dyDescent="0.2"/>
    <row r="185" ht="15.75" customHeight="1" x14ac:dyDescent="0.2"/>
    <row r="186" ht="15.75" customHeight="1" x14ac:dyDescent="0.2"/>
    <row r="187" ht="15.75" customHeight="1" x14ac:dyDescent="0.2"/>
    <row r="188" ht="15.75" customHeight="1" x14ac:dyDescent="0.2"/>
    <row r="189" ht="15.75" customHeight="1" x14ac:dyDescent="0.2"/>
    <row r="190" ht="15.75" customHeight="1" x14ac:dyDescent="0.2"/>
    <row r="191" ht="15.75" customHeight="1" x14ac:dyDescent="0.2"/>
    <row r="192" ht="15.75" customHeight="1" x14ac:dyDescent="0.2"/>
    <row r="193" ht="15.75" customHeight="1" x14ac:dyDescent="0.2"/>
    <row r="194" ht="15.75" customHeight="1" x14ac:dyDescent="0.2"/>
    <row r="195" ht="15.75" customHeight="1" x14ac:dyDescent="0.2"/>
    <row r="196" ht="15.75" customHeight="1" x14ac:dyDescent="0.2"/>
    <row r="197" ht="15.75" customHeight="1" x14ac:dyDescent="0.2"/>
    <row r="198" ht="15.75" customHeight="1" x14ac:dyDescent="0.2"/>
    <row r="199" ht="15.75" customHeight="1" x14ac:dyDescent="0.2"/>
    <row r="200" ht="15.75" customHeight="1" x14ac:dyDescent="0.2"/>
    <row r="201" ht="15.75" customHeight="1" x14ac:dyDescent="0.2"/>
    <row r="202" ht="15.75" customHeight="1" x14ac:dyDescent="0.2"/>
    <row r="203" ht="15.75" customHeight="1" x14ac:dyDescent="0.2"/>
    <row r="204" ht="15.75" customHeight="1" x14ac:dyDescent="0.2"/>
    <row r="205" ht="15.75" customHeight="1" x14ac:dyDescent="0.2"/>
    <row r="206" ht="15.75" customHeight="1" x14ac:dyDescent="0.2"/>
    <row r="207" ht="15.75" customHeight="1" x14ac:dyDescent="0.2"/>
    <row r="208" ht="15.75" customHeight="1" x14ac:dyDescent="0.2"/>
    <row r="209" ht="15.75" customHeight="1" x14ac:dyDescent="0.2"/>
    <row r="210" ht="15.75" customHeight="1" x14ac:dyDescent="0.2"/>
    <row r="211" ht="15.75" customHeight="1" x14ac:dyDescent="0.2"/>
    <row r="212" ht="15.75" customHeight="1" x14ac:dyDescent="0.2"/>
    <row r="213" ht="15.75" customHeight="1" x14ac:dyDescent="0.2"/>
    <row r="214" ht="15.75" customHeight="1" x14ac:dyDescent="0.2"/>
    <row r="215" ht="15.75" customHeight="1" x14ac:dyDescent="0.2"/>
    <row r="216" ht="15.75" customHeight="1" x14ac:dyDescent="0.2"/>
    <row r="217" ht="15.75" customHeight="1" x14ac:dyDescent="0.2"/>
    <row r="218" ht="15.75" customHeight="1" x14ac:dyDescent="0.2"/>
    <row r="219" ht="15.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sheetData>
  <mergeCells count="5">
    <mergeCell ref="C6:N6"/>
    <mergeCell ref="A2:N2"/>
    <mergeCell ref="C3:N3"/>
    <mergeCell ref="C4:N4"/>
    <mergeCell ref="C5:N5"/>
  </mergeCells>
  <pageMargins left="0.7" right="0.7" top="0.75" bottom="0.75" header="0" footer="0"/>
  <pageSetup paperSize="9" orientation="landscape"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000"/>
  </sheetPr>
  <dimension ref="A1:T27"/>
  <sheetViews>
    <sheetView showGridLines="0" topLeftCell="A2" zoomScale="95" zoomScaleNormal="95" workbookViewId="0">
      <selection activeCell="C31" sqref="C30:C31"/>
    </sheetView>
  </sheetViews>
  <sheetFormatPr baseColWidth="10" defaultColWidth="9.1640625" defaultRowHeight="14" x14ac:dyDescent="0.2"/>
  <cols>
    <col min="1" max="6" width="13.1640625" style="21" customWidth="1"/>
    <col min="7" max="7" width="14.83203125" style="21" customWidth="1"/>
    <col min="8" max="21" width="9.1640625" style="21"/>
    <col min="22" max="22" width="9.1640625" style="21" customWidth="1"/>
    <col min="23" max="16384" width="9.1640625" style="21"/>
  </cols>
  <sheetData>
    <row r="1" spans="1:13" ht="32.25" customHeight="1" x14ac:dyDescent="0.25">
      <c r="A1" s="152" t="s">
        <v>26</v>
      </c>
      <c r="B1" s="152"/>
      <c r="C1" s="152"/>
      <c r="D1" s="152"/>
      <c r="E1" s="152"/>
      <c r="F1" s="152"/>
      <c r="G1" s="152"/>
      <c r="H1" s="152"/>
      <c r="I1" s="152"/>
      <c r="J1" s="152"/>
      <c r="K1" s="152"/>
      <c r="M1" s="48" t="s">
        <v>24</v>
      </c>
    </row>
    <row r="2" spans="1:13" ht="20" customHeight="1" x14ac:dyDescent="0.25">
      <c r="A2" s="150" t="s">
        <v>29</v>
      </c>
      <c r="B2" s="151"/>
      <c r="C2" s="151"/>
      <c r="D2" s="151"/>
      <c r="E2" s="151"/>
      <c r="F2" s="151"/>
      <c r="G2" s="151"/>
      <c r="H2" s="151"/>
      <c r="I2" s="151"/>
      <c r="J2" s="151"/>
      <c r="K2" s="151"/>
      <c r="M2" s="47"/>
    </row>
    <row r="3" spans="1:13" ht="18.75" customHeight="1" thickBot="1" x14ac:dyDescent="0.3">
      <c r="A3" s="49"/>
      <c r="B3" s="153" t="s">
        <v>16</v>
      </c>
      <c r="C3" s="153"/>
      <c r="D3" s="45"/>
      <c r="E3" s="45"/>
      <c r="F3" s="45"/>
      <c r="G3" s="45"/>
      <c r="H3" s="45"/>
      <c r="I3" s="45"/>
      <c r="J3" s="45"/>
      <c r="K3" s="46"/>
      <c r="M3" s="47"/>
    </row>
    <row r="4" spans="1:13" ht="14" customHeight="1" thickBot="1" x14ac:dyDescent="0.25">
      <c r="A4" s="50"/>
      <c r="B4" s="154"/>
      <c r="C4" s="154"/>
      <c r="D4" s="22"/>
      <c r="E4" s="38"/>
      <c r="F4" s="44" t="s">
        <v>17</v>
      </c>
      <c r="G4" s="37"/>
      <c r="H4" s="37"/>
      <c r="I4" s="37"/>
      <c r="J4" s="37"/>
      <c r="K4" s="39"/>
    </row>
    <row r="5" spans="1:13" ht="18.75" customHeight="1" thickBot="1" x14ac:dyDescent="0.25">
      <c r="A5" s="50"/>
      <c r="B5" s="154"/>
      <c r="C5" s="154"/>
      <c r="D5" s="23"/>
      <c r="E5" s="24"/>
      <c r="F5" s="24"/>
      <c r="G5" s="24"/>
      <c r="H5" s="24"/>
      <c r="I5" s="24"/>
      <c r="J5" s="24"/>
      <c r="K5" s="40"/>
    </row>
    <row r="6" spans="1:13" ht="14" customHeight="1" thickBot="1" x14ac:dyDescent="0.25">
      <c r="A6" s="50"/>
      <c r="B6" s="154"/>
      <c r="C6" s="154"/>
      <c r="D6" s="25"/>
      <c r="E6" s="26"/>
      <c r="F6" s="156" t="s">
        <v>18</v>
      </c>
      <c r="G6" s="156"/>
      <c r="H6" s="156"/>
      <c r="I6" s="156"/>
      <c r="J6" s="156"/>
      <c r="K6" s="41"/>
    </row>
    <row r="7" spans="1:13" ht="14" customHeight="1" thickBot="1" x14ac:dyDescent="0.25">
      <c r="A7" s="50"/>
      <c r="B7" s="154"/>
      <c r="C7" s="154"/>
      <c r="D7" s="27"/>
      <c r="E7" s="26"/>
      <c r="F7" s="156"/>
      <c r="G7" s="156"/>
      <c r="H7" s="156"/>
      <c r="I7" s="156"/>
      <c r="J7" s="156"/>
      <c r="K7" s="41"/>
    </row>
    <row r="8" spans="1:13" ht="14" customHeight="1" thickBot="1" x14ac:dyDescent="0.25">
      <c r="A8" s="50"/>
      <c r="B8" s="154"/>
      <c r="C8" s="154"/>
      <c r="D8" s="28"/>
      <c r="E8" s="29"/>
      <c r="F8" s="156"/>
      <c r="G8" s="156"/>
      <c r="H8" s="156"/>
      <c r="I8" s="156"/>
      <c r="J8" s="156"/>
      <c r="K8" s="41"/>
    </row>
    <row r="9" spans="1:13" ht="14" customHeight="1" thickBot="1" x14ac:dyDescent="0.25">
      <c r="A9" s="50"/>
      <c r="B9" s="154"/>
      <c r="C9" s="154"/>
      <c r="D9" s="30"/>
      <c r="E9" s="29"/>
      <c r="F9" s="156"/>
      <c r="G9" s="156"/>
      <c r="H9" s="156"/>
      <c r="I9" s="156"/>
      <c r="J9" s="156"/>
      <c r="K9" s="41"/>
    </row>
    <row r="10" spans="1:13" ht="14" customHeight="1" thickBot="1" x14ac:dyDescent="0.25">
      <c r="A10" s="50"/>
      <c r="B10" s="154"/>
      <c r="C10" s="154"/>
      <c r="D10" s="31"/>
      <c r="E10" s="29"/>
      <c r="F10" s="156"/>
      <c r="G10" s="156"/>
      <c r="H10" s="156"/>
      <c r="I10" s="156"/>
      <c r="J10" s="156"/>
      <c r="K10" s="41"/>
    </row>
    <row r="11" spans="1:13" ht="14" customHeight="1" thickBot="1" x14ac:dyDescent="0.25">
      <c r="A11" s="50"/>
      <c r="B11" s="154"/>
      <c r="C11" s="154"/>
      <c r="D11" s="32"/>
      <c r="E11" s="29"/>
      <c r="F11" s="156"/>
      <c r="G11" s="156"/>
      <c r="H11" s="156"/>
      <c r="I11" s="156"/>
      <c r="J11" s="156"/>
      <c r="K11" s="41"/>
    </row>
    <row r="12" spans="1:13" ht="14" customHeight="1" thickBot="1" x14ac:dyDescent="0.25">
      <c r="A12" s="50"/>
      <c r="B12" s="154"/>
      <c r="C12" s="154"/>
      <c r="D12" s="33"/>
      <c r="E12" s="29"/>
      <c r="F12" s="156"/>
      <c r="G12" s="156"/>
      <c r="H12" s="156"/>
      <c r="I12" s="156"/>
      <c r="J12" s="156"/>
      <c r="K12" s="41"/>
    </row>
    <row r="13" spans="1:13" ht="14" customHeight="1" thickBot="1" x14ac:dyDescent="0.25">
      <c r="A13" s="50"/>
      <c r="B13" s="154"/>
      <c r="C13" s="154"/>
      <c r="D13" s="34"/>
      <c r="E13" s="29"/>
      <c r="F13" s="156"/>
      <c r="G13" s="156"/>
      <c r="H13" s="156"/>
      <c r="I13" s="156"/>
      <c r="J13" s="156"/>
      <c r="K13" s="41"/>
    </row>
    <row r="14" spans="1:13" ht="14" customHeight="1" thickBot="1" x14ac:dyDescent="0.25">
      <c r="A14" s="50"/>
      <c r="B14" s="154"/>
      <c r="C14" s="154"/>
      <c r="D14" s="35"/>
      <c r="E14" s="29"/>
      <c r="F14" s="156"/>
      <c r="G14" s="156"/>
      <c r="H14" s="156"/>
      <c r="I14" s="156"/>
      <c r="J14" s="156"/>
      <c r="K14" s="41"/>
    </row>
    <row r="15" spans="1:13" ht="14" customHeight="1" thickBot="1" x14ac:dyDescent="0.25">
      <c r="A15" s="50"/>
      <c r="B15" s="154"/>
      <c r="C15" s="154"/>
      <c r="D15" s="36"/>
      <c r="E15" s="29"/>
      <c r="F15" s="156"/>
      <c r="G15" s="156"/>
      <c r="H15" s="156"/>
      <c r="I15" s="156"/>
      <c r="J15" s="156"/>
      <c r="K15" s="41"/>
    </row>
    <row r="16" spans="1:13" ht="16" x14ac:dyDescent="0.2">
      <c r="A16" s="51"/>
      <c r="B16" s="155"/>
      <c r="C16" s="155"/>
      <c r="D16" s="42"/>
      <c r="E16" s="42"/>
      <c r="F16" s="42"/>
      <c r="G16" s="42"/>
      <c r="H16" s="42"/>
      <c r="I16" s="42"/>
      <c r="J16" s="42"/>
      <c r="K16" s="43"/>
    </row>
    <row r="17" spans="1:20" ht="19" x14ac:dyDescent="0.2">
      <c r="A17" s="157" t="s">
        <v>33</v>
      </c>
      <c r="B17" s="157"/>
      <c r="C17" s="157"/>
      <c r="D17" s="157"/>
      <c r="E17" s="157"/>
      <c r="F17" s="157"/>
      <c r="G17" s="157"/>
      <c r="H17" s="157"/>
      <c r="I17" s="157"/>
      <c r="J17" s="157"/>
      <c r="K17" s="157"/>
    </row>
    <row r="18" spans="1:20" ht="20" customHeight="1" x14ac:dyDescent="0.25">
      <c r="A18" s="150" t="s">
        <v>21</v>
      </c>
      <c r="B18" s="151"/>
      <c r="C18" s="151"/>
      <c r="D18" s="151"/>
      <c r="E18" s="151"/>
      <c r="F18" s="151"/>
      <c r="G18" s="151"/>
      <c r="H18" s="151"/>
      <c r="I18" s="151"/>
      <c r="J18" s="151"/>
      <c r="K18" s="151"/>
      <c r="M18" s="48" t="s">
        <v>25</v>
      </c>
      <c r="T18" s="48" t="s">
        <v>27</v>
      </c>
    </row>
    <row r="19" spans="1:20" ht="20" customHeight="1" x14ac:dyDescent="0.2">
      <c r="A19" s="150" t="s">
        <v>30</v>
      </c>
      <c r="B19" s="151"/>
      <c r="C19" s="151"/>
      <c r="D19" s="151"/>
      <c r="E19" s="151"/>
      <c r="F19" s="151"/>
      <c r="G19" s="151"/>
      <c r="H19" s="151"/>
      <c r="I19" s="151"/>
      <c r="J19" s="151"/>
      <c r="K19" s="151"/>
    </row>
    <row r="20" spans="1:20" ht="20" customHeight="1" x14ac:dyDescent="0.25">
      <c r="A20" s="150" t="s">
        <v>19</v>
      </c>
      <c r="B20" s="151"/>
      <c r="C20" s="151"/>
      <c r="D20" s="151"/>
      <c r="E20" s="151"/>
      <c r="F20" s="151"/>
      <c r="G20" s="151"/>
      <c r="H20" s="151"/>
      <c r="I20" s="151"/>
      <c r="J20" s="151"/>
      <c r="K20" s="151"/>
      <c r="M20" s="47"/>
    </row>
    <row r="21" spans="1:20" ht="40" customHeight="1" x14ac:dyDescent="0.25">
      <c r="A21" s="164" t="s">
        <v>28</v>
      </c>
      <c r="B21" s="165"/>
      <c r="C21" s="165"/>
      <c r="D21" s="165"/>
      <c r="E21" s="165"/>
      <c r="F21" s="165"/>
      <c r="G21" s="165"/>
      <c r="H21" s="165"/>
      <c r="I21" s="165"/>
      <c r="J21" s="165"/>
      <c r="K21" s="165"/>
      <c r="M21" s="47"/>
    </row>
    <row r="22" spans="1:20" ht="40" customHeight="1" x14ac:dyDescent="0.2">
      <c r="A22" s="164" t="s">
        <v>20</v>
      </c>
      <c r="B22" s="165"/>
      <c r="C22" s="165"/>
      <c r="D22" s="165"/>
      <c r="E22" s="165"/>
      <c r="F22" s="165"/>
      <c r="G22" s="165"/>
      <c r="H22" s="165"/>
      <c r="I22" s="165"/>
      <c r="J22" s="165"/>
      <c r="K22" s="165"/>
    </row>
    <row r="23" spans="1:20" ht="19" x14ac:dyDescent="0.2">
      <c r="A23" s="161" t="s">
        <v>34</v>
      </c>
      <c r="B23" s="162"/>
      <c r="C23" s="162"/>
      <c r="D23" s="162"/>
      <c r="E23" s="162"/>
      <c r="F23" s="162"/>
      <c r="G23" s="162"/>
      <c r="H23" s="162"/>
      <c r="I23" s="162"/>
      <c r="J23" s="162"/>
      <c r="K23" s="163"/>
    </row>
    <row r="24" spans="1:20" ht="40" customHeight="1" x14ac:dyDescent="0.2">
      <c r="A24" s="158" t="s">
        <v>22</v>
      </c>
      <c r="B24" s="159"/>
      <c r="C24" s="159"/>
      <c r="D24" s="159"/>
      <c r="E24" s="159"/>
      <c r="F24" s="159"/>
      <c r="G24" s="159"/>
      <c r="H24" s="159"/>
      <c r="I24" s="159"/>
      <c r="J24" s="159"/>
      <c r="K24" s="160"/>
    </row>
    <row r="25" spans="1:20" ht="60" customHeight="1" x14ac:dyDescent="0.2">
      <c r="A25" s="158" t="s">
        <v>23</v>
      </c>
      <c r="B25" s="159"/>
      <c r="C25" s="159"/>
      <c r="D25" s="159"/>
      <c r="E25" s="159"/>
      <c r="F25" s="159"/>
      <c r="G25" s="159"/>
      <c r="H25" s="159"/>
      <c r="I25" s="159"/>
      <c r="J25" s="159"/>
      <c r="K25" s="160"/>
    </row>
    <row r="26" spans="1:20" ht="19" x14ac:dyDescent="0.2">
      <c r="A26" s="161" t="s">
        <v>35</v>
      </c>
      <c r="B26" s="162"/>
      <c r="C26" s="162"/>
      <c r="D26" s="162"/>
      <c r="E26" s="162"/>
      <c r="F26" s="162"/>
      <c r="G26" s="162"/>
      <c r="H26" s="162"/>
      <c r="I26" s="162"/>
      <c r="J26" s="162"/>
      <c r="K26" s="163"/>
    </row>
    <row r="27" spans="1:20" ht="20" customHeight="1" x14ac:dyDescent="0.2">
      <c r="A27" s="158" t="s">
        <v>31</v>
      </c>
      <c r="B27" s="159"/>
      <c r="C27" s="159"/>
      <c r="D27" s="159"/>
      <c r="E27" s="159"/>
      <c r="F27" s="159"/>
      <c r="G27" s="159"/>
      <c r="H27" s="159"/>
      <c r="I27" s="159"/>
      <c r="J27" s="159"/>
      <c r="K27" s="160"/>
    </row>
  </sheetData>
  <mergeCells count="15">
    <mergeCell ref="A25:K25"/>
    <mergeCell ref="A26:K26"/>
    <mergeCell ref="A27:K27"/>
    <mergeCell ref="A19:K19"/>
    <mergeCell ref="A20:K20"/>
    <mergeCell ref="A21:K21"/>
    <mergeCell ref="A22:K22"/>
    <mergeCell ref="A23:K23"/>
    <mergeCell ref="A24:K24"/>
    <mergeCell ref="A18:K18"/>
    <mergeCell ref="A1:K1"/>
    <mergeCell ref="A2:K2"/>
    <mergeCell ref="B3:C16"/>
    <mergeCell ref="F6:J15"/>
    <mergeCell ref="A17:K17"/>
  </mergeCells>
  <pageMargins left="0.75" right="0.75" top="1" bottom="1" header="0.5" footer="0.5"/>
  <pageSetup paperSize="9" scale="79" orientation="landscape" r:id="rId1"/>
  <headerFooter alignWithMargins="0"/>
  <colBreaks count="1" manualBreakCount="1">
    <brk id="11" max="26" man="1"/>
  </colBreaks>
  <drawing r:id="rId2"/>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182"/>
  <sheetViews>
    <sheetView topLeftCell="A161" zoomScale="160" zoomScaleNormal="160" workbookViewId="0">
      <selection activeCell="B168" sqref="B168"/>
    </sheetView>
  </sheetViews>
  <sheetFormatPr baseColWidth="10" defaultColWidth="9.1640625" defaultRowHeight="11" x14ac:dyDescent="0.15"/>
  <cols>
    <col min="1" max="1" width="9.1640625" style="52"/>
    <col min="2" max="2" width="140.5" style="52" customWidth="1"/>
    <col min="3" max="3" width="0" style="52" hidden="1" customWidth="1"/>
    <col min="4" max="4" width="9.1640625" style="52" customWidth="1"/>
    <col min="5" max="16384" width="9.1640625" style="52"/>
  </cols>
  <sheetData>
    <row r="1" spans="1:3" ht="13" x14ac:dyDescent="0.15">
      <c r="A1" s="172" t="s">
        <v>36</v>
      </c>
      <c r="B1" s="173"/>
      <c r="C1" s="174"/>
    </row>
    <row r="2" spans="1:3" ht="14" thickBot="1" x14ac:dyDescent="0.2">
      <c r="A2" s="175" t="s">
        <v>154</v>
      </c>
      <c r="B2" s="176"/>
      <c r="C2" s="177"/>
    </row>
    <row r="3" spans="1:3" ht="14" thickBot="1" x14ac:dyDescent="0.2">
      <c r="A3" s="178" t="s">
        <v>155</v>
      </c>
      <c r="B3" s="179"/>
      <c r="C3" s="180"/>
    </row>
    <row r="4" spans="1:3" ht="29" thickBot="1" x14ac:dyDescent="0.25">
      <c r="A4" s="60" t="s">
        <v>13</v>
      </c>
      <c r="B4" s="57" t="s">
        <v>37</v>
      </c>
      <c r="C4"/>
    </row>
    <row r="5" spans="1:3" ht="14" thickBot="1" x14ac:dyDescent="0.2">
      <c r="A5" s="168" t="s">
        <v>156</v>
      </c>
      <c r="B5" s="181"/>
      <c r="C5" s="169"/>
    </row>
    <row r="6" spans="1:3" ht="15" thickBot="1" x14ac:dyDescent="0.2">
      <c r="A6" s="60" t="s">
        <v>157</v>
      </c>
      <c r="B6" s="182" t="s">
        <v>158</v>
      </c>
      <c r="C6" s="183"/>
    </row>
    <row r="7" spans="1:3" ht="15" thickBot="1" x14ac:dyDescent="0.2">
      <c r="A7" s="60" t="s">
        <v>159</v>
      </c>
      <c r="B7" s="182" t="s">
        <v>160</v>
      </c>
      <c r="C7" s="183"/>
    </row>
    <row r="8" spans="1:3" ht="71" thickBot="1" x14ac:dyDescent="0.25">
      <c r="A8" s="61" t="s">
        <v>152</v>
      </c>
      <c r="B8" s="56" t="s">
        <v>153</v>
      </c>
      <c r="C8"/>
    </row>
    <row r="9" spans="1:3" ht="71" thickBot="1" x14ac:dyDescent="0.25">
      <c r="A9" s="61" t="s">
        <v>161</v>
      </c>
      <c r="B9" s="53" t="s">
        <v>162</v>
      </c>
      <c r="C9"/>
    </row>
    <row r="10" spans="1:3" ht="71" thickBot="1" x14ac:dyDescent="0.25">
      <c r="A10" s="61" t="s">
        <v>163</v>
      </c>
      <c r="B10" s="53" t="s">
        <v>164</v>
      </c>
      <c r="C10"/>
    </row>
    <row r="11" spans="1:3" ht="71" thickBot="1" x14ac:dyDescent="0.25">
      <c r="A11" s="61" t="s">
        <v>165</v>
      </c>
      <c r="B11" s="53" t="s">
        <v>166</v>
      </c>
      <c r="C11"/>
    </row>
    <row r="12" spans="1:3" ht="57" thickBot="1" x14ac:dyDescent="0.25">
      <c r="A12" s="61" t="s">
        <v>167</v>
      </c>
      <c r="B12" s="56" t="s">
        <v>168</v>
      </c>
      <c r="C12"/>
    </row>
    <row r="13" spans="1:3" ht="71" thickBot="1" x14ac:dyDescent="0.25">
      <c r="A13" s="61" t="s">
        <v>169</v>
      </c>
      <c r="B13" s="56" t="s">
        <v>38</v>
      </c>
      <c r="C13"/>
    </row>
    <row r="14" spans="1:3" ht="71" thickBot="1" x14ac:dyDescent="0.25">
      <c r="A14" s="61" t="s">
        <v>170</v>
      </c>
      <c r="B14" s="56" t="s">
        <v>171</v>
      </c>
      <c r="C14"/>
    </row>
    <row r="15" spans="1:3" ht="57" thickBot="1" x14ac:dyDescent="0.25">
      <c r="A15" s="61" t="s">
        <v>172</v>
      </c>
      <c r="B15" s="56" t="s">
        <v>173</v>
      </c>
      <c r="C15"/>
    </row>
    <row r="16" spans="1:3" ht="57" thickBot="1" x14ac:dyDescent="0.25">
      <c r="A16" s="61" t="s">
        <v>174</v>
      </c>
      <c r="B16" s="58" t="s">
        <v>371</v>
      </c>
      <c r="C16"/>
    </row>
    <row r="17" spans="1:3" ht="16" thickBot="1" x14ac:dyDescent="0.25">
      <c r="A17" s="61" t="s">
        <v>175</v>
      </c>
      <c r="B17" s="56" t="s">
        <v>39</v>
      </c>
      <c r="C17"/>
    </row>
    <row r="18" spans="1:3" ht="16" thickBot="1" x14ac:dyDescent="0.25">
      <c r="A18" s="61" t="s">
        <v>176</v>
      </c>
      <c r="B18" s="56" t="s">
        <v>177</v>
      </c>
      <c r="C18"/>
    </row>
    <row r="19" spans="1:3" ht="15" thickBot="1" x14ac:dyDescent="0.2">
      <c r="A19" s="60" t="s">
        <v>178</v>
      </c>
      <c r="B19" s="170" t="s">
        <v>40</v>
      </c>
      <c r="C19" s="171"/>
    </row>
    <row r="20" spans="1:3" ht="16" thickBot="1" x14ac:dyDescent="0.25">
      <c r="A20" s="61" t="s">
        <v>179</v>
      </c>
      <c r="B20" s="56" t="s">
        <v>41</v>
      </c>
      <c r="C20"/>
    </row>
    <row r="21" spans="1:3" ht="16" thickBot="1" x14ac:dyDescent="0.25">
      <c r="A21" s="61" t="s">
        <v>180</v>
      </c>
      <c r="B21" s="56" t="s">
        <v>42</v>
      </c>
      <c r="C21"/>
    </row>
    <row r="22" spans="1:3" ht="43" thickBot="1" x14ac:dyDescent="0.25">
      <c r="A22" s="61" t="s">
        <v>181</v>
      </c>
      <c r="B22" s="56" t="s">
        <v>43</v>
      </c>
      <c r="C22"/>
    </row>
    <row r="23" spans="1:3" ht="16" thickBot="1" x14ac:dyDescent="0.25">
      <c r="A23" s="61" t="s">
        <v>182</v>
      </c>
      <c r="B23" s="56" t="s">
        <v>44</v>
      </c>
      <c r="C23"/>
    </row>
    <row r="24" spans="1:3" ht="16" thickBot="1" x14ac:dyDescent="0.25">
      <c r="A24" s="61" t="s">
        <v>183</v>
      </c>
      <c r="B24" s="56" t="s">
        <v>45</v>
      </c>
      <c r="C24"/>
    </row>
    <row r="25" spans="1:3" ht="16" thickBot="1" x14ac:dyDescent="0.25">
      <c r="A25" s="61" t="s">
        <v>184</v>
      </c>
      <c r="B25" s="56" t="s">
        <v>46</v>
      </c>
      <c r="C25"/>
    </row>
    <row r="26" spans="1:3" ht="16" thickBot="1" x14ac:dyDescent="0.25">
      <c r="A26" s="61" t="s">
        <v>185</v>
      </c>
      <c r="B26" s="56" t="s">
        <v>47</v>
      </c>
      <c r="C26"/>
    </row>
    <row r="27" spans="1:3" ht="16" thickBot="1" x14ac:dyDescent="0.25">
      <c r="A27" s="61" t="s">
        <v>186</v>
      </c>
      <c r="B27" s="56" t="s">
        <v>48</v>
      </c>
      <c r="C27"/>
    </row>
    <row r="28" spans="1:3" ht="16" thickBot="1" x14ac:dyDescent="0.25">
      <c r="A28" s="61" t="s">
        <v>187</v>
      </c>
      <c r="B28" s="56" t="s">
        <v>188</v>
      </c>
      <c r="C28"/>
    </row>
    <row r="29" spans="1:3" ht="16" thickBot="1" x14ac:dyDescent="0.25">
      <c r="A29" s="61" t="s">
        <v>189</v>
      </c>
      <c r="B29" s="56" t="s">
        <v>49</v>
      </c>
      <c r="C29"/>
    </row>
    <row r="30" spans="1:3" ht="16" thickBot="1" x14ac:dyDescent="0.25">
      <c r="A30" s="61" t="s">
        <v>190</v>
      </c>
      <c r="B30" s="56" t="s">
        <v>50</v>
      </c>
      <c r="C30"/>
    </row>
    <row r="31" spans="1:3" ht="16" thickBot="1" x14ac:dyDescent="0.25">
      <c r="A31" s="61" t="s">
        <v>191</v>
      </c>
      <c r="B31" s="56" t="s">
        <v>51</v>
      </c>
      <c r="C31"/>
    </row>
    <row r="32" spans="1:3" ht="16" thickBot="1" x14ac:dyDescent="0.25">
      <c r="A32" s="61" t="s">
        <v>192</v>
      </c>
      <c r="B32" s="56" t="s">
        <v>52</v>
      </c>
      <c r="C32"/>
    </row>
    <row r="33" spans="1:3" ht="16" thickBot="1" x14ac:dyDescent="0.25">
      <c r="A33" s="61" t="s">
        <v>193</v>
      </c>
      <c r="B33" s="56" t="s">
        <v>53</v>
      </c>
      <c r="C33"/>
    </row>
    <row r="34" spans="1:3" ht="16" thickBot="1" x14ac:dyDescent="0.25">
      <c r="A34" s="61" t="s">
        <v>194</v>
      </c>
      <c r="B34" s="56" t="s">
        <v>54</v>
      </c>
      <c r="C34"/>
    </row>
    <row r="35" spans="1:3" ht="16" thickBot="1" x14ac:dyDescent="0.25">
      <c r="A35" s="61" t="s">
        <v>195</v>
      </c>
      <c r="B35" s="56" t="s">
        <v>55</v>
      </c>
      <c r="C35"/>
    </row>
    <row r="36" spans="1:3" ht="16" thickBot="1" x14ac:dyDescent="0.25">
      <c r="A36" s="61" t="s">
        <v>196</v>
      </c>
      <c r="B36" s="56" t="s">
        <v>56</v>
      </c>
      <c r="C36"/>
    </row>
    <row r="37" spans="1:3" ht="16" thickBot="1" x14ac:dyDescent="0.25">
      <c r="A37" s="61" t="s">
        <v>197</v>
      </c>
      <c r="B37" s="56" t="s">
        <v>57</v>
      </c>
      <c r="C37"/>
    </row>
    <row r="38" spans="1:3" ht="16" thickBot="1" x14ac:dyDescent="0.25">
      <c r="A38" s="61" t="s">
        <v>198</v>
      </c>
      <c r="B38" s="56" t="s">
        <v>58</v>
      </c>
      <c r="C38"/>
    </row>
    <row r="39" spans="1:3" ht="16" thickBot="1" x14ac:dyDescent="0.25">
      <c r="A39" s="61" t="s">
        <v>199</v>
      </c>
      <c r="B39" s="56" t="s">
        <v>200</v>
      </c>
      <c r="C39"/>
    </row>
    <row r="40" spans="1:3" ht="16" thickBot="1" x14ac:dyDescent="0.25">
      <c r="A40" s="61" t="s">
        <v>201</v>
      </c>
      <c r="B40" s="56" t="s">
        <v>59</v>
      </c>
      <c r="C40"/>
    </row>
    <row r="41" spans="1:3" ht="16" thickBot="1" x14ac:dyDescent="0.25">
      <c r="A41" s="61" t="s">
        <v>202</v>
      </c>
      <c r="B41" s="56" t="s">
        <v>60</v>
      </c>
      <c r="C41"/>
    </row>
    <row r="42" spans="1:3" ht="16" thickBot="1" x14ac:dyDescent="0.25">
      <c r="A42" s="61" t="s">
        <v>203</v>
      </c>
      <c r="B42" s="56" t="s">
        <v>61</v>
      </c>
      <c r="C42"/>
    </row>
    <row r="43" spans="1:3" ht="16" thickBot="1" x14ac:dyDescent="0.25">
      <c r="A43" s="61" t="s">
        <v>204</v>
      </c>
      <c r="B43" s="56" t="s">
        <v>62</v>
      </c>
      <c r="C43"/>
    </row>
    <row r="44" spans="1:3" ht="16" thickBot="1" x14ac:dyDescent="0.25">
      <c r="A44" s="61" t="s">
        <v>205</v>
      </c>
      <c r="B44" s="56" t="s">
        <v>206</v>
      </c>
      <c r="C44"/>
    </row>
    <row r="45" spans="1:3" ht="16" thickBot="1" x14ac:dyDescent="0.25">
      <c r="A45" s="61" t="s">
        <v>207</v>
      </c>
      <c r="B45" s="56" t="s">
        <v>63</v>
      </c>
      <c r="C45"/>
    </row>
    <row r="46" spans="1:3" ht="16" thickBot="1" x14ac:dyDescent="0.25">
      <c r="A46" s="61" t="s">
        <v>208</v>
      </c>
      <c r="B46" s="56" t="s">
        <v>64</v>
      </c>
      <c r="C46"/>
    </row>
    <row r="47" spans="1:3" ht="16" thickBot="1" x14ac:dyDescent="0.25">
      <c r="A47" s="61" t="s">
        <v>209</v>
      </c>
      <c r="B47" s="56" t="s">
        <v>65</v>
      </c>
      <c r="C47"/>
    </row>
    <row r="48" spans="1:3" ht="16" thickBot="1" x14ac:dyDescent="0.25">
      <c r="A48" s="61" t="s">
        <v>210</v>
      </c>
      <c r="B48" s="56" t="s">
        <v>66</v>
      </c>
      <c r="C48"/>
    </row>
    <row r="49" spans="1:3" ht="16" thickBot="1" x14ac:dyDescent="0.25">
      <c r="A49" s="61" t="s">
        <v>211</v>
      </c>
      <c r="B49" s="56" t="s">
        <v>67</v>
      </c>
      <c r="C49"/>
    </row>
    <row r="50" spans="1:3" ht="16" thickBot="1" x14ac:dyDescent="0.25">
      <c r="A50" s="61" t="s">
        <v>212</v>
      </c>
      <c r="B50" s="56" t="s">
        <v>68</v>
      </c>
      <c r="C50"/>
    </row>
    <row r="51" spans="1:3" ht="16" thickBot="1" x14ac:dyDescent="0.25">
      <c r="A51" s="61" t="s">
        <v>213</v>
      </c>
      <c r="B51" s="56" t="s">
        <v>69</v>
      </c>
      <c r="C51"/>
    </row>
    <row r="52" spans="1:3" ht="16" thickBot="1" x14ac:dyDescent="0.25">
      <c r="A52" s="61" t="s">
        <v>214</v>
      </c>
      <c r="B52" s="56" t="s">
        <v>70</v>
      </c>
      <c r="C52"/>
    </row>
    <row r="53" spans="1:3" ht="16" thickBot="1" x14ac:dyDescent="0.25">
      <c r="A53" s="61" t="s">
        <v>215</v>
      </c>
      <c r="B53" s="56" t="s">
        <v>71</v>
      </c>
      <c r="C53"/>
    </row>
    <row r="54" spans="1:3" ht="16" thickBot="1" x14ac:dyDescent="0.25">
      <c r="A54" s="61" t="s">
        <v>216</v>
      </c>
      <c r="B54" s="56" t="s">
        <v>72</v>
      </c>
      <c r="C54"/>
    </row>
    <row r="55" spans="1:3" ht="16" thickBot="1" x14ac:dyDescent="0.25">
      <c r="A55" s="61" t="s">
        <v>217</v>
      </c>
      <c r="B55" s="56" t="s">
        <v>73</v>
      </c>
      <c r="C55"/>
    </row>
    <row r="56" spans="1:3" ht="16" thickBot="1" x14ac:dyDescent="0.25">
      <c r="A56" s="61" t="s">
        <v>218</v>
      </c>
      <c r="B56" s="56" t="s">
        <v>74</v>
      </c>
      <c r="C56"/>
    </row>
    <row r="57" spans="1:3" ht="16" thickBot="1" x14ac:dyDescent="0.25">
      <c r="A57" s="61" t="s">
        <v>219</v>
      </c>
      <c r="B57" s="56" t="s">
        <v>75</v>
      </c>
      <c r="C57"/>
    </row>
    <row r="58" spans="1:3" ht="16" thickBot="1" x14ac:dyDescent="0.25">
      <c r="A58" s="61" t="s">
        <v>220</v>
      </c>
      <c r="B58" s="56" t="s">
        <v>76</v>
      </c>
      <c r="C58"/>
    </row>
    <row r="59" spans="1:3" ht="16" thickBot="1" x14ac:dyDescent="0.25">
      <c r="A59" s="61" t="s">
        <v>221</v>
      </c>
      <c r="B59" s="56" t="s">
        <v>77</v>
      </c>
      <c r="C59"/>
    </row>
    <row r="60" spans="1:3" ht="16" thickBot="1" x14ac:dyDescent="0.25">
      <c r="A60" s="61" t="s">
        <v>222</v>
      </c>
      <c r="B60" s="56" t="s">
        <v>78</v>
      </c>
      <c r="C60"/>
    </row>
    <row r="61" spans="1:3" ht="16" thickBot="1" x14ac:dyDescent="0.25">
      <c r="A61" s="61" t="s">
        <v>223</v>
      </c>
      <c r="B61" s="56" t="s">
        <v>79</v>
      </c>
      <c r="C61"/>
    </row>
    <row r="62" spans="1:3" ht="16" thickBot="1" x14ac:dyDescent="0.25">
      <c r="A62" s="61" t="s">
        <v>224</v>
      </c>
      <c r="B62" s="56" t="s">
        <v>80</v>
      </c>
      <c r="C62"/>
    </row>
    <row r="63" spans="1:3" ht="16" thickBot="1" x14ac:dyDescent="0.25">
      <c r="A63" s="61" t="s">
        <v>225</v>
      </c>
      <c r="B63" s="56" t="s">
        <v>81</v>
      </c>
      <c r="C63"/>
    </row>
    <row r="64" spans="1:3" ht="16" thickBot="1" x14ac:dyDescent="0.25">
      <c r="A64" s="61" t="s">
        <v>226</v>
      </c>
      <c r="B64" s="56" t="s">
        <v>82</v>
      </c>
      <c r="C64"/>
    </row>
    <row r="65" spans="1:3" ht="16" thickBot="1" x14ac:dyDescent="0.25">
      <c r="A65" s="61" t="s">
        <v>227</v>
      </c>
      <c r="B65" s="56" t="s">
        <v>83</v>
      </c>
      <c r="C65"/>
    </row>
    <row r="66" spans="1:3" ht="16" thickBot="1" x14ac:dyDescent="0.25">
      <c r="A66" s="61" t="s">
        <v>228</v>
      </c>
      <c r="B66" s="56" t="s">
        <v>84</v>
      </c>
      <c r="C66"/>
    </row>
    <row r="67" spans="1:3" ht="16" thickBot="1" x14ac:dyDescent="0.25">
      <c r="A67" s="61" t="s">
        <v>229</v>
      </c>
      <c r="B67" s="56" t="s">
        <v>85</v>
      </c>
      <c r="C67"/>
    </row>
    <row r="68" spans="1:3" ht="16" thickBot="1" x14ac:dyDescent="0.25">
      <c r="A68" s="61" t="s">
        <v>230</v>
      </c>
      <c r="B68" s="56" t="s">
        <v>86</v>
      </c>
      <c r="C68"/>
    </row>
    <row r="69" spans="1:3" ht="16" thickBot="1" x14ac:dyDescent="0.25">
      <c r="A69" s="61" t="s">
        <v>231</v>
      </c>
      <c r="B69" s="56" t="s">
        <v>87</v>
      </c>
      <c r="C69"/>
    </row>
    <row r="70" spans="1:3" ht="16" thickBot="1" x14ac:dyDescent="0.25">
      <c r="A70" s="61" t="s">
        <v>232</v>
      </c>
      <c r="B70" s="56" t="s">
        <v>88</v>
      </c>
      <c r="C70"/>
    </row>
    <row r="71" spans="1:3" ht="16" thickBot="1" x14ac:dyDescent="0.25">
      <c r="A71" s="61" t="s">
        <v>233</v>
      </c>
      <c r="B71" s="56" t="s">
        <v>89</v>
      </c>
      <c r="C71"/>
    </row>
    <row r="72" spans="1:3" ht="16" thickBot="1" x14ac:dyDescent="0.25">
      <c r="A72" s="61" t="s">
        <v>234</v>
      </c>
      <c r="B72" s="56" t="s">
        <v>90</v>
      </c>
      <c r="C72"/>
    </row>
    <row r="73" spans="1:3" ht="16" thickBot="1" x14ac:dyDescent="0.25">
      <c r="A73" s="61" t="s">
        <v>235</v>
      </c>
      <c r="B73" s="56" t="s">
        <v>236</v>
      </c>
      <c r="C73"/>
    </row>
    <row r="74" spans="1:3" ht="15" thickBot="1" x14ac:dyDescent="0.2">
      <c r="A74" s="60" t="s">
        <v>237</v>
      </c>
      <c r="B74" s="170" t="s">
        <v>238</v>
      </c>
      <c r="C74" s="171"/>
    </row>
    <row r="75" spans="1:3" ht="15" thickBot="1" x14ac:dyDescent="0.2">
      <c r="A75" s="60" t="s">
        <v>239</v>
      </c>
      <c r="B75" s="166" t="s">
        <v>240</v>
      </c>
      <c r="C75" s="167"/>
    </row>
    <row r="76" spans="1:3" ht="29" thickBot="1" x14ac:dyDescent="0.25">
      <c r="A76" s="61" t="s">
        <v>241</v>
      </c>
      <c r="B76" s="56" t="s">
        <v>91</v>
      </c>
      <c r="C76"/>
    </row>
    <row r="77" spans="1:3" ht="16" thickBot="1" x14ac:dyDescent="0.25">
      <c r="A77" s="61" t="s">
        <v>242</v>
      </c>
      <c r="B77" s="58" t="s">
        <v>372</v>
      </c>
      <c r="C77"/>
    </row>
    <row r="78" spans="1:3" ht="15" thickBot="1" x14ac:dyDescent="0.2">
      <c r="A78" s="60" t="s">
        <v>243</v>
      </c>
      <c r="B78" s="170" t="s">
        <v>12</v>
      </c>
      <c r="C78" s="171"/>
    </row>
    <row r="79" spans="1:3" ht="16" thickBot="1" x14ac:dyDescent="0.25">
      <c r="A79" s="61" t="s">
        <v>244</v>
      </c>
      <c r="B79" s="54" t="s">
        <v>92</v>
      </c>
      <c r="C79"/>
    </row>
    <row r="80" spans="1:3" ht="16" thickBot="1" x14ac:dyDescent="0.25">
      <c r="A80" s="61" t="s">
        <v>245</v>
      </c>
      <c r="B80" s="54" t="s">
        <v>93</v>
      </c>
      <c r="C80"/>
    </row>
    <row r="81" spans="1:3" ht="16" thickBot="1" x14ac:dyDescent="0.25">
      <c r="A81" s="61" t="s">
        <v>246</v>
      </c>
      <c r="B81" s="54" t="s">
        <v>94</v>
      </c>
      <c r="C81"/>
    </row>
    <row r="82" spans="1:3" ht="16" thickBot="1" x14ac:dyDescent="0.25">
      <c r="A82" s="61" t="s">
        <v>247</v>
      </c>
      <c r="B82" s="54" t="s">
        <v>95</v>
      </c>
      <c r="C82"/>
    </row>
    <row r="83" spans="1:3" ht="16" thickBot="1" x14ac:dyDescent="0.25">
      <c r="A83" s="61" t="s">
        <v>248</v>
      </c>
      <c r="B83" s="54" t="s">
        <v>96</v>
      </c>
      <c r="C83"/>
    </row>
    <row r="84" spans="1:3" ht="16" thickBot="1" x14ac:dyDescent="0.25">
      <c r="A84" s="61" t="s">
        <v>249</v>
      </c>
      <c r="B84" s="54" t="s">
        <v>97</v>
      </c>
      <c r="C84"/>
    </row>
    <row r="85" spans="1:3" ht="16" thickBot="1" x14ac:dyDescent="0.25">
      <c r="A85" s="61" t="s">
        <v>250</v>
      </c>
      <c r="B85" s="54" t="s">
        <v>98</v>
      </c>
      <c r="C85"/>
    </row>
    <row r="86" spans="1:3" ht="16" thickBot="1" x14ac:dyDescent="0.25">
      <c r="A86" s="61" t="s">
        <v>251</v>
      </c>
      <c r="B86" s="54" t="s">
        <v>99</v>
      </c>
      <c r="C86"/>
    </row>
    <row r="87" spans="1:3" ht="16" thickBot="1" x14ac:dyDescent="0.25">
      <c r="A87" s="61" t="s">
        <v>252</v>
      </c>
      <c r="B87" s="54" t="s">
        <v>100</v>
      </c>
      <c r="C87"/>
    </row>
    <row r="88" spans="1:3" ht="16" thickBot="1" x14ac:dyDescent="0.25">
      <c r="A88" s="61" t="s">
        <v>253</v>
      </c>
      <c r="B88" s="54" t="s">
        <v>101</v>
      </c>
      <c r="C88"/>
    </row>
    <row r="89" spans="1:3" ht="16" thickBot="1" x14ac:dyDescent="0.25">
      <c r="A89" s="61" t="s">
        <v>254</v>
      </c>
      <c r="B89" s="54" t="s">
        <v>102</v>
      </c>
      <c r="C89"/>
    </row>
    <row r="90" spans="1:3" ht="16" thickBot="1" x14ac:dyDescent="0.25">
      <c r="A90" s="61" t="s">
        <v>255</v>
      </c>
      <c r="B90" s="54" t="s">
        <v>103</v>
      </c>
      <c r="C90"/>
    </row>
    <row r="91" spans="1:3" ht="16" thickBot="1" x14ac:dyDescent="0.25">
      <c r="A91" s="61" t="s">
        <v>256</v>
      </c>
      <c r="B91" s="54" t="s">
        <v>104</v>
      </c>
      <c r="C91"/>
    </row>
    <row r="92" spans="1:3" ht="16" thickBot="1" x14ac:dyDescent="0.25">
      <c r="A92" s="61" t="s">
        <v>257</v>
      </c>
      <c r="B92" s="54" t="s">
        <v>105</v>
      </c>
      <c r="C92"/>
    </row>
    <row r="93" spans="1:3" ht="16" thickBot="1" x14ac:dyDescent="0.25">
      <c r="A93" s="61" t="s">
        <v>258</v>
      </c>
      <c r="B93" s="54" t="s">
        <v>236</v>
      </c>
      <c r="C93"/>
    </row>
    <row r="94" spans="1:3" ht="15" thickBot="1" x14ac:dyDescent="0.2">
      <c r="A94" s="60" t="s">
        <v>259</v>
      </c>
      <c r="B94" s="170" t="s">
        <v>260</v>
      </c>
      <c r="C94" s="171"/>
    </row>
    <row r="95" spans="1:3" ht="15" thickBot="1" x14ac:dyDescent="0.2">
      <c r="A95" s="60" t="s">
        <v>261</v>
      </c>
      <c r="B95" s="166" t="s">
        <v>240</v>
      </c>
      <c r="C95" s="167"/>
    </row>
    <row r="96" spans="1:3" ht="16" thickBot="1" x14ac:dyDescent="0.25">
      <c r="A96" s="61" t="s">
        <v>262</v>
      </c>
      <c r="B96" s="56" t="s">
        <v>106</v>
      </c>
      <c r="C96"/>
    </row>
    <row r="97" spans="1:3" ht="16" thickBot="1" x14ac:dyDescent="0.25">
      <c r="A97" s="61" t="s">
        <v>263</v>
      </c>
      <c r="B97" s="56" t="s">
        <v>107</v>
      </c>
      <c r="C97"/>
    </row>
    <row r="98" spans="1:3" ht="15" thickBot="1" x14ac:dyDescent="0.2">
      <c r="A98" s="60" t="s">
        <v>264</v>
      </c>
      <c r="B98" s="168" t="s">
        <v>12</v>
      </c>
      <c r="C98" s="169"/>
    </row>
    <row r="99" spans="1:3" ht="29" thickBot="1" x14ac:dyDescent="0.25">
      <c r="A99" s="61" t="s">
        <v>265</v>
      </c>
      <c r="B99" s="56" t="s">
        <v>108</v>
      </c>
      <c r="C99"/>
    </row>
    <row r="100" spans="1:3" ht="16" thickBot="1" x14ac:dyDescent="0.25">
      <c r="A100" s="61" t="s">
        <v>266</v>
      </c>
      <c r="B100" s="56" t="s">
        <v>236</v>
      </c>
      <c r="C100"/>
    </row>
    <row r="101" spans="1:3" ht="15" thickBot="1" x14ac:dyDescent="0.2">
      <c r="A101" s="60" t="s">
        <v>267</v>
      </c>
      <c r="B101" s="170" t="s">
        <v>268</v>
      </c>
      <c r="C101" s="171"/>
    </row>
    <row r="102" spans="1:3" ht="15" thickBot="1" x14ac:dyDescent="0.2">
      <c r="A102" s="60" t="s">
        <v>269</v>
      </c>
      <c r="B102" s="166" t="s">
        <v>240</v>
      </c>
      <c r="C102" s="167"/>
    </row>
    <row r="103" spans="1:3" ht="43" thickBot="1" x14ac:dyDescent="0.25">
      <c r="A103" s="61" t="s">
        <v>270</v>
      </c>
      <c r="B103" s="56" t="s">
        <v>271</v>
      </c>
      <c r="C103"/>
    </row>
    <row r="104" spans="1:3" ht="16" thickBot="1" x14ac:dyDescent="0.25">
      <c r="A104" s="61" t="s">
        <v>272</v>
      </c>
      <c r="B104" s="56" t="s">
        <v>109</v>
      </c>
      <c r="C104"/>
    </row>
    <row r="105" spans="1:3" ht="16" thickBot="1" x14ac:dyDescent="0.25">
      <c r="A105" s="61" t="s">
        <v>273</v>
      </c>
      <c r="B105" s="56" t="s">
        <v>110</v>
      </c>
      <c r="C105"/>
    </row>
    <row r="106" spans="1:3" ht="16" thickBot="1" x14ac:dyDescent="0.25">
      <c r="A106" s="61" t="s">
        <v>274</v>
      </c>
      <c r="B106" s="56" t="s">
        <v>177</v>
      </c>
      <c r="C106"/>
    </row>
    <row r="107" spans="1:3" ht="15" thickBot="1" x14ac:dyDescent="0.2">
      <c r="A107" s="60" t="s">
        <v>275</v>
      </c>
      <c r="B107" s="168" t="s">
        <v>12</v>
      </c>
      <c r="C107" s="169"/>
    </row>
    <row r="108" spans="1:3" ht="16" thickBot="1" x14ac:dyDescent="0.25">
      <c r="A108" s="61" t="s">
        <v>276</v>
      </c>
      <c r="B108" s="56" t="s">
        <v>277</v>
      </c>
      <c r="C108"/>
    </row>
    <row r="109" spans="1:3" ht="16" thickBot="1" x14ac:dyDescent="0.25">
      <c r="A109" s="61" t="s">
        <v>278</v>
      </c>
      <c r="B109" s="56" t="s">
        <v>279</v>
      </c>
      <c r="C109"/>
    </row>
    <row r="110" spans="1:3" ht="16" thickBot="1" x14ac:dyDescent="0.25">
      <c r="A110" s="61" t="s">
        <v>280</v>
      </c>
      <c r="B110" s="56" t="s">
        <v>111</v>
      </c>
      <c r="C110"/>
    </row>
    <row r="111" spans="1:3" ht="16" thickBot="1" x14ac:dyDescent="0.25">
      <c r="A111" s="61" t="s">
        <v>281</v>
      </c>
      <c r="B111" s="56" t="s">
        <v>112</v>
      </c>
      <c r="C111"/>
    </row>
    <row r="112" spans="1:3" ht="16" thickBot="1" x14ac:dyDescent="0.25">
      <c r="A112" s="61" t="s">
        <v>282</v>
      </c>
      <c r="B112" s="56" t="s">
        <v>113</v>
      </c>
      <c r="C112"/>
    </row>
    <row r="113" spans="1:3" ht="16" thickBot="1" x14ac:dyDescent="0.25">
      <c r="A113" s="61" t="s">
        <v>283</v>
      </c>
      <c r="B113" s="56" t="s">
        <v>114</v>
      </c>
      <c r="C113"/>
    </row>
    <row r="114" spans="1:3" ht="16" thickBot="1" x14ac:dyDescent="0.25">
      <c r="A114" s="61" t="s">
        <v>284</v>
      </c>
      <c r="B114" s="56" t="s">
        <v>115</v>
      </c>
      <c r="C114"/>
    </row>
    <row r="115" spans="1:3" ht="16" thickBot="1" x14ac:dyDescent="0.25">
      <c r="A115" s="61" t="s">
        <v>285</v>
      </c>
      <c r="B115" s="56" t="s">
        <v>116</v>
      </c>
      <c r="C115"/>
    </row>
    <row r="116" spans="1:3" ht="16" thickBot="1" x14ac:dyDescent="0.25">
      <c r="A116" s="61" t="s">
        <v>286</v>
      </c>
      <c r="B116" s="56" t="s">
        <v>117</v>
      </c>
      <c r="C116"/>
    </row>
    <row r="117" spans="1:3" ht="16" thickBot="1" x14ac:dyDescent="0.25">
      <c r="A117" s="61" t="s">
        <v>287</v>
      </c>
      <c r="B117" s="56" t="s">
        <v>288</v>
      </c>
      <c r="C117"/>
    </row>
    <row r="118" spans="1:3" ht="16" thickBot="1" x14ac:dyDescent="0.25">
      <c r="A118" s="61" t="s">
        <v>289</v>
      </c>
      <c r="B118" s="56" t="s">
        <v>290</v>
      </c>
      <c r="C118"/>
    </row>
    <row r="119" spans="1:3" ht="16" thickBot="1" x14ac:dyDescent="0.25">
      <c r="A119" s="61" t="s">
        <v>291</v>
      </c>
      <c r="B119" s="56" t="s">
        <v>292</v>
      </c>
      <c r="C119"/>
    </row>
    <row r="120" spans="1:3" ht="16" thickBot="1" x14ac:dyDescent="0.25">
      <c r="A120" s="61" t="s">
        <v>293</v>
      </c>
      <c r="B120" s="56" t="s">
        <v>236</v>
      </c>
      <c r="C120"/>
    </row>
    <row r="121" spans="1:3" ht="15" thickBot="1" x14ac:dyDescent="0.2">
      <c r="A121" s="60" t="s">
        <v>294</v>
      </c>
      <c r="B121" s="170" t="s">
        <v>295</v>
      </c>
      <c r="C121" s="171"/>
    </row>
    <row r="122" spans="1:3" ht="15" thickBot="1" x14ac:dyDescent="0.2">
      <c r="A122" s="60" t="s">
        <v>296</v>
      </c>
      <c r="B122" s="166" t="s">
        <v>240</v>
      </c>
      <c r="C122" s="167"/>
    </row>
    <row r="123" spans="1:3" ht="18" thickBot="1" x14ac:dyDescent="0.25">
      <c r="A123" s="61" t="s">
        <v>297</v>
      </c>
      <c r="B123" s="65" t="s">
        <v>374</v>
      </c>
      <c r="C123"/>
    </row>
    <row r="124" spans="1:3" ht="16" thickBot="1" x14ac:dyDescent="0.25">
      <c r="A124" s="61" t="s">
        <v>298</v>
      </c>
      <c r="B124" s="66" t="s">
        <v>373</v>
      </c>
      <c r="C124"/>
    </row>
    <row r="125" spans="1:3" ht="16" thickBot="1" x14ac:dyDescent="0.25">
      <c r="A125" s="61" t="s">
        <v>299</v>
      </c>
      <c r="B125" s="66" t="s">
        <v>375</v>
      </c>
      <c r="C125"/>
    </row>
    <row r="126" spans="1:3" ht="16" thickBot="1" x14ac:dyDescent="0.25">
      <c r="A126" s="61" t="s">
        <v>300</v>
      </c>
      <c r="B126" s="66" t="s">
        <v>376</v>
      </c>
      <c r="C126"/>
    </row>
    <row r="127" spans="1:3" ht="15" thickBot="1" x14ac:dyDescent="0.2">
      <c r="A127" s="60" t="s">
        <v>301</v>
      </c>
      <c r="B127" s="168" t="s">
        <v>32</v>
      </c>
      <c r="C127" s="169"/>
    </row>
    <row r="128" spans="1:3" ht="16" thickBot="1" x14ac:dyDescent="0.25">
      <c r="A128" s="61" t="s">
        <v>302</v>
      </c>
      <c r="B128" s="53" t="s">
        <v>118</v>
      </c>
      <c r="C128"/>
    </row>
    <row r="129" spans="1:3" ht="16" thickBot="1" x14ac:dyDescent="0.25">
      <c r="A129" s="61" t="s">
        <v>303</v>
      </c>
      <c r="B129" s="67" t="s">
        <v>119</v>
      </c>
      <c r="C129"/>
    </row>
    <row r="130" spans="1:3" ht="16" thickBot="1" x14ac:dyDescent="0.25">
      <c r="A130" s="61" t="s">
        <v>304</v>
      </c>
      <c r="B130" s="68" t="s">
        <v>120</v>
      </c>
      <c r="C130"/>
    </row>
    <row r="131" spans="1:3" ht="16" thickBot="1" x14ac:dyDescent="0.25">
      <c r="A131" s="61" t="s">
        <v>305</v>
      </c>
      <c r="B131" s="53" t="s">
        <v>121</v>
      </c>
      <c r="C131"/>
    </row>
    <row r="132" spans="1:3" ht="18" thickBot="1" x14ac:dyDescent="0.25">
      <c r="A132" s="61" t="s">
        <v>306</v>
      </c>
      <c r="B132" s="55" t="s">
        <v>122</v>
      </c>
      <c r="C132"/>
    </row>
    <row r="133" spans="1:3" ht="15" thickBot="1" x14ac:dyDescent="0.2">
      <c r="A133" s="60" t="s">
        <v>307</v>
      </c>
      <c r="B133" s="168" t="s">
        <v>308</v>
      </c>
      <c r="C133" s="169"/>
    </row>
    <row r="134" spans="1:3" ht="16" thickBot="1" x14ac:dyDescent="0.25">
      <c r="A134" s="61" t="s">
        <v>309</v>
      </c>
      <c r="B134" s="62" t="s">
        <v>310</v>
      </c>
      <c r="C134"/>
    </row>
    <row r="135" spans="1:3" ht="16" thickBot="1" x14ac:dyDescent="0.25">
      <c r="A135" s="61" t="s">
        <v>311</v>
      </c>
      <c r="B135" s="62" t="s">
        <v>312</v>
      </c>
      <c r="C135"/>
    </row>
    <row r="136" spans="1:3" ht="16" thickBot="1" x14ac:dyDescent="0.25">
      <c r="A136" s="61" t="s">
        <v>313</v>
      </c>
      <c r="B136" s="53" t="s">
        <v>314</v>
      </c>
      <c r="C136"/>
    </row>
    <row r="137" spans="1:3" ht="16" thickBot="1" x14ac:dyDescent="0.25">
      <c r="A137" s="61" t="s">
        <v>315</v>
      </c>
      <c r="B137" s="53" t="s">
        <v>316</v>
      </c>
      <c r="C137"/>
    </row>
    <row r="138" spans="1:3" ht="16" thickBot="1" x14ac:dyDescent="0.25">
      <c r="A138" s="61" t="s">
        <v>317</v>
      </c>
      <c r="B138" s="53" t="s">
        <v>318</v>
      </c>
      <c r="C138"/>
    </row>
    <row r="139" spans="1:3" ht="16" thickBot="1" x14ac:dyDescent="0.25">
      <c r="A139" s="61" t="s">
        <v>319</v>
      </c>
      <c r="B139" s="53" t="s">
        <v>320</v>
      </c>
      <c r="C139"/>
    </row>
    <row r="140" spans="1:3" ht="15" thickBot="1" x14ac:dyDescent="0.2">
      <c r="A140" s="60" t="s">
        <v>321</v>
      </c>
      <c r="B140" s="170" t="s">
        <v>123</v>
      </c>
      <c r="C140" s="171"/>
    </row>
    <row r="141" spans="1:3" ht="16" thickBot="1" x14ac:dyDescent="0.25">
      <c r="A141" s="61" t="s">
        <v>322</v>
      </c>
      <c r="B141" s="56" t="s">
        <v>124</v>
      </c>
      <c r="C141"/>
    </row>
    <row r="142" spans="1:3" ht="16" thickBot="1" x14ac:dyDescent="0.25">
      <c r="A142" s="61" t="s">
        <v>323</v>
      </c>
      <c r="B142" s="56" t="s">
        <v>125</v>
      </c>
      <c r="C142"/>
    </row>
    <row r="143" spans="1:3" ht="16" thickBot="1" x14ac:dyDescent="0.25">
      <c r="A143" s="61" t="s">
        <v>324</v>
      </c>
      <c r="B143" s="56" t="s">
        <v>126</v>
      </c>
      <c r="C143"/>
    </row>
    <row r="144" spans="1:3" ht="16" thickBot="1" x14ac:dyDescent="0.25">
      <c r="A144" s="61" t="s">
        <v>325</v>
      </c>
      <c r="B144" s="56" t="s">
        <v>127</v>
      </c>
      <c r="C144"/>
    </row>
    <row r="145" spans="1:3" ht="16" thickBot="1" x14ac:dyDescent="0.25">
      <c r="A145" s="61" t="s">
        <v>326</v>
      </c>
      <c r="B145" s="56" t="s">
        <v>128</v>
      </c>
      <c r="C145"/>
    </row>
    <row r="146" spans="1:3" ht="16" thickBot="1" x14ac:dyDescent="0.25">
      <c r="A146" s="61" t="s">
        <v>327</v>
      </c>
      <c r="B146" s="56" t="s">
        <v>129</v>
      </c>
      <c r="C146"/>
    </row>
    <row r="147" spans="1:3" ht="16" thickBot="1" x14ac:dyDescent="0.25">
      <c r="A147" s="61" t="s">
        <v>328</v>
      </c>
      <c r="B147" s="56" t="s">
        <v>130</v>
      </c>
      <c r="C147"/>
    </row>
    <row r="148" spans="1:3" ht="16" thickBot="1" x14ac:dyDescent="0.25">
      <c r="A148" s="61" t="s">
        <v>329</v>
      </c>
      <c r="B148" s="56" t="s">
        <v>131</v>
      </c>
      <c r="C148"/>
    </row>
    <row r="149" spans="1:3" ht="16" thickBot="1" x14ac:dyDescent="0.25">
      <c r="A149" s="61" t="s">
        <v>330</v>
      </c>
      <c r="B149" s="56" t="s">
        <v>132</v>
      </c>
      <c r="C149"/>
    </row>
    <row r="150" spans="1:3" ht="16" thickBot="1" x14ac:dyDescent="0.25">
      <c r="A150" s="61" t="s">
        <v>331</v>
      </c>
      <c r="B150" s="56" t="s">
        <v>133</v>
      </c>
      <c r="C150"/>
    </row>
    <row r="151" spans="1:3" ht="16" thickBot="1" x14ac:dyDescent="0.25">
      <c r="A151" s="61" t="s">
        <v>332</v>
      </c>
      <c r="B151" s="56" t="s">
        <v>134</v>
      </c>
      <c r="C151"/>
    </row>
    <row r="152" spans="1:3" ht="16" thickBot="1" x14ac:dyDescent="0.25">
      <c r="A152" s="61" t="s">
        <v>333</v>
      </c>
      <c r="B152" s="56" t="s">
        <v>135</v>
      </c>
      <c r="C152"/>
    </row>
    <row r="153" spans="1:3" ht="16" thickBot="1" x14ac:dyDescent="0.25">
      <c r="A153" s="61" t="s">
        <v>334</v>
      </c>
      <c r="B153" s="56" t="s">
        <v>136</v>
      </c>
      <c r="C153"/>
    </row>
    <row r="154" spans="1:3" ht="29" thickBot="1" x14ac:dyDescent="0.25">
      <c r="A154" s="61" t="s">
        <v>335</v>
      </c>
      <c r="B154" s="56" t="s">
        <v>137</v>
      </c>
      <c r="C154"/>
    </row>
    <row r="155" spans="1:3" ht="16" thickBot="1" x14ac:dyDescent="0.25">
      <c r="A155" s="61" t="s">
        <v>336</v>
      </c>
      <c r="B155" s="56" t="s">
        <v>138</v>
      </c>
      <c r="C155"/>
    </row>
    <row r="156" spans="1:3" ht="16" thickBot="1" x14ac:dyDescent="0.25">
      <c r="A156" s="61" t="s">
        <v>337</v>
      </c>
      <c r="B156" s="56" t="s">
        <v>139</v>
      </c>
      <c r="C156"/>
    </row>
    <row r="157" spans="1:3" ht="16" thickBot="1" x14ac:dyDescent="0.25">
      <c r="A157" s="61" t="s">
        <v>338</v>
      </c>
      <c r="B157" s="56" t="s">
        <v>339</v>
      </c>
      <c r="C157"/>
    </row>
    <row r="158" spans="1:3" ht="16" thickBot="1" x14ac:dyDescent="0.25">
      <c r="A158" s="61" t="s">
        <v>340</v>
      </c>
      <c r="B158" s="56" t="s">
        <v>236</v>
      </c>
      <c r="C158"/>
    </row>
    <row r="159" spans="1:3" ht="16" thickBot="1" x14ac:dyDescent="0.25">
      <c r="A159" s="61" t="s">
        <v>341</v>
      </c>
      <c r="B159" s="56" t="s">
        <v>342</v>
      </c>
      <c r="C159"/>
    </row>
    <row r="160" spans="1:3" ht="15" thickBot="1" x14ac:dyDescent="0.2">
      <c r="A160" s="60" t="s">
        <v>343</v>
      </c>
      <c r="B160" s="170" t="s">
        <v>140</v>
      </c>
      <c r="C160" s="171"/>
    </row>
    <row r="161" spans="1:3" ht="62.25" customHeight="1" x14ac:dyDescent="0.2">
      <c r="A161" s="59" t="s">
        <v>344</v>
      </c>
      <c r="B161" s="69" t="s">
        <v>378</v>
      </c>
      <c r="C161"/>
    </row>
    <row r="162" spans="1:3" ht="16" thickBot="1" x14ac:dyDescent="0.25">
      <c r="A162" s="61" t="s">
        <v>345</v>
      </c>
      <c r="B162" s="56" t="s">
        <v>346</v>
      </c>
      <c r="C162"/>
    </row>
    <row r="163" spans="1:3" ht="16" thickBot="1" x14ac:dyDescent="0.25">
      <c r="A163" s="61" t="s">
        <v>347</v>
      </c>
      <c r="B163" s="56" t="s">
        <v>348</v>
      </c>
      <c r="C163"/>
    </row>
    <row r="164" spans="1:3" ht="16" thickBot="1" x14ac:dyDescent="0.25">
      <c r="A164" s="61" t="s">
        <v>349</v>
      </c>
      <c r="B164" s="56" t="s">
        <v>141</v>
      </c>
      <c r="C164"/>
    </row>
    <row r="165" spans="1:3" ht="51" customHeight="1" x14ac:dyDescent="0.2">
      <c r="A165" s="59" t="s">
        <v>350</v>
      </c>
      <c r="B165" s="63" t="s">
        <v>379</v>
      </c>
      <c r="C165"/>
    </row>
    <row r="166" spans="1:3" ht="16" thickBot="1" x14ac:dyDescent="0.25">
      <c r="A166" s="61" t="s">
        <v>351</v>
      </c>
      <c r="B166" s="56" t="s">
        <v>352</v>
      </c>
      <c r="C166"/>
    </row>
    <row r="167" spans="1:3" ht="16" thickBot="1" x14ac:dyDescent="0.25">
      <c r="A167" s="61" t="s">
        <v>353</v>
      </c>
      <c r="B167" s="56" t="s">
        <v>142</v>
      </c>
      <c r="C167"/>
    </row>
    <row r="168" spans="1:3" ht="29" thickBot="1" x14ac:dyDescent="0.25">
      <c r="A168" s="61" t="s">
        <v>354</v>
      </c>
      <c r="B168" s="56" t="s">
        <v>143</v>
      </c>
      <c r="C168"/>
    </row>
    <row r="169" spans="1:3" ht="16" thickBot="1" x14ac:dyDescent="0.25">
      <c r="A169" s="61" t="s">
        <v>355</v>
      </c>
      <c r="B169" s="56" t="s">
        <v>144</v>
      </c>
      <c r="C169"/>
    </row>
    <row r="170" spans="1:3" ht="16" thickBot="1" x14ac:dyDescent="0.25">
      <c r="A170" s="61" t="s">
        <v>356</v>
      </c>
      <c r="B170" s="56" t="s">
        <v>141</v>
      </c>
      <c r="C170"/>
    </row>
    <row r="171" spans="1:3" ht="16" thickBot="1" x14ac:dyDescent="0.25">
      <c r="A171" s="61" t="s">
        <v>357</v>
      </c>
      <c r="B171" s="56" t="s">
        <v>145</v>
      </c>
      <c r="C171"/>
    </row>
    <row r="172" spans="1:3" ht="16" thickBot="1" x14ac:dyDescent="0.25">
      <c r="A172" s="61" t="s">
        <v>358</v>
      </c>
      <c r="B172" s="56" t="s">
        <v>146</v>
      </c>
      <c r="C172"/>
    </row>
    <row r="173" spans="1:3" ht="16" thickBot="1" x14ac:dyDescent="0.25">
      <c r="A173" s="61" t="s">
        <v>359</v>
      </c>
      <c r="B173" s="56" t="s">
        <v>360</v>
      </c>
      <c r="C173"/>
    </row>
    <row r="174" spans="1:3" ht="15" thickBot="1" x14ac:dyDescent="0.2">
      <c r="A174" s="60" t="s">
        <v>361</v>
      </c>
      <c r="B174" s="170" t="s">
        <v>147</v>
      </c>
      <c r="C174" s="171"/>
    </row>
    <row r="175" spans="1:3" ht="16" thickBot="1" x14ac:dyDescent="0.25">
      <c r="A175" s="61" t="s">
        <v>362</v>
      </c>
      <c r="B175" s="56" t="s">
        <v>363</v>
      </c>
      <c r="C175"/>
    </row>
    <row r="176" spans="1:3" ht="15" thickBot="1" x14ac:dyDescent="0.2">
      <c r="A176" s="60" t="s">
        <v>364</v>
      </c>
      <c r="B176" s="168" t="s">
        <v>148</v>
      </c>
      <c r="C176" s="169"/>
    </row>
    <row r="177" spans="1:3" ht="16" thickBot="1" x14ac:dyDescent="0.25">
      <c r="A177" s="61" t="s">
        <v>365</v>
      </c>
      <c r="B177" s="58" t="s">
        <v>377</v>
      </c>
      <c r="C177"/>
    </row>
    <row r="178" spans="1:3" ht="15" thickBot="1" x14ac:dyDescent="0.2">
      <c r="A178" s="60" t="s">
        <v>366</v>
      </c>
      <c r="B178" s="170" t="s">
        <v>149</v>
      </c>
      <c r="C178" s="171"/>
    </row>
    <row r="179" spans="1:3" ht="16" thickBot="1" x14ac:dyDescent="0.25">
      <c r="A179" s="61" t="s">
        <v>367</v>
      </c>
      <c r="B179" s="56" t="s">
        <v>150</v>
      </c>
      <c r="C179"/>
    </row>
    <row r="180" spans="1:3" ht="16" thickBot="1" x14ac:dyDescent="0.25">
      <c r="A180" s="61" t="s">
        <v>368</v>
      </c>
      <c r="B180" s="56" t="s">
        <v>151</v>
      </c>
      <c r="C180"/>
    </row>
    <row r="181" spans="1:3" ht="16" thickBot="1" x14ac:dyDescent="0.25">
      <c r="A181" s="61" t="s">
        <v>369</v>
      </c>
      <c r="B181" s="56" t="s">
        <v>370</v>
      </c>
      <c r="C181"/>
    </row>
    <row r="182" spans="1:3" ht="15" x14ac:dyDescent="0.2">
      <c r="A182"/>
    </row>
  </sheetData>
  <mergeCells count="25">
    <mergeCell ref="B74:C74"/>
    <mergeCell ref="B75:C75"/>
    <mergeCell ref="B78:C78"/>
    <mergeCell ref="A1:C1"/>
    <mergeCell ref="A2:C2"/>
    <mergeCell ref="A3:C3"/>
    <mergeCell ref="A5:C5"/>
    <mergeCell ref="B6:C6"/>
    <mergeCell ref="B7:C7"/>
    <mergeCell ref="B19:C19"/>
    <mergeCell ref="B174:C174"/>
    <mergeCell ref="B176:C176"/>
    <mergeCell ref="B178:C178"/>
    <mergeCell ref="B127:C127"/>
    <mergeCell ref="B121:C121"/>
    <mergeCell ref="B122:C122"/>
    <mergeCell ref="B133:C133"/>
    <mergeCell ref="B140:C140"/>
    <mergeCell ref="B160:C160"/>
    <mergeCell ref="B102:C102"/>
    <mergeCell ref="B107:C107"/>
    <mergeCell ref="B94:C94"/>
    <mergeCell ref="B95:C95"/>
    <mergeCell ref="B98:C98"/>
    <mergeCell ref="B101:C10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1FF56292EFEA24A8121B87B4E2C88F0" ma:contentTypeVersion="1" ma:contentTypeDescription="Create a new document." ma:contentTypeScope="" ma:versionID="8c21a34bb01a22c62b9efc47dd7c7e0f">
  <xsd:schema xmlns:xsd="http://www.w3.org/2001/XMLSchema" xmlns:xs="http://www.w3.org/2001/XMLSchema" xmlns:p="http://schemas.microsoft.com/office/2006/metadata/properties" xmlns:ns2="1096e588-875a-4e48-ba85-ea1554ece10c" targetNamespace="http://schemas.microsoft.com/office/2006/metadata/properties" ma:root="true" ma:fieldsID="d2f9a7a418c7c53a1aa1ec86023b3601" ns2:_="">
    <xsd:import namespace="1096e588-875a-4e48-ba85-ea1554ece10c"/>
    <xsd:element name="properties">
      <xsd:complexType>
        <xsd:sequence>
          <xsd:element name="documentManagement">
            <xsd:complexType>
              <xsd:all>
                <xsd:element ref="ns2:_dlc_DocId" minOccurs="0"/>
                <xsd:element ref="ns2:_dlc_DocIdUrl" minOccurs="0"/>
                <xsd:element ref="ns2:_dlc_DocIdPersistId" minOccurs="0"/>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96e588-875a-4e48-ba85-ea1554ece10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p:properties xmlns:p="http://schemas.microsoft.com/office/2006/metadata/properties" xmlns:xsi="http://www.w3.org/2001/XMLSchema-instance" xmlns:pc="http://schemas.microsoft.com/office/infopath/2007/PartnerControls">
  <documentManagement>
    <_dlc_DocId xmlns="1096e588-875a-4e48-ba85-ea1554ece10c">6PXVCHXRUD45-1361316079-645</_dlc_DocId>
    <_dlc_DocIdUrl xmlns="1096e588-875a-4e48-ba85-ea1554ece10c">
      <Url>http://sharepoint/snrl/spl/_layouts/15/DocIdRedir.aspx?ID=6PXVCHXRUD45-1361316079-645</Url>
      <Description>6PXVCHXRUD45-1361316079-645</Description>
    </_dlc_DocIdUrl>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purl.oclc.org/ooxml/officeDocument/customXml" ds:itemID="{10C0F2BB-E7C2-4C8E-823C-2D0CADC0C00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96e588-875a-4e48-ba85-ea1554ece10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A3F26421-C2E2-4802-ADB4-3648267F8422}">
  <ds:schemaRefs>
    <ds:schemaRef ds:uri="http://schemas.microsoft.com/sharepoint/events"/>
  </ds:schemaRefs>
</ds:datastoreItem>
</file>

<file path=customXml/itemProps3.xml><?xml version="1.0" encoding="utf-8"?>
<ds:datastoreItem xmlns:ds="http://purl.oclc.org/ooxml/officeDocument/customXml" ds:itemID="{029DAE54-0E85-43EA-939F-4A90DAECDD07}">
  <ds:schemaRefs>
    <ds:schemaRef ds:uri="http://schemas.microsoft.com/office/2006/documentManagement/types"/>
    <ds:schemaRef ds:uri="http://purl.org/dc/terms/"/>
    <ds:schemaRef ds:uri="http://www.w3.org/XML/1998/namespace"/>
    <ds:schemaRef ds:uri="http://schemas.microsoft.com/office/infopath/2007/PartnerControls"/>
    <ds:schemaRef ds:uri="http://schemas.openxmlformats.org/package/2006/metadata/core-properties"/>
    <ds:schemaRef ds:uri="http://purl.org/dc/elements/1.1/"/>
    <ds:schemaRef ds:uri="1096e588-875a-4e48-ba85-ea1554ece10c"/>
    <ds:schemaRef ds:uri="http://schemas.microsoft.com/office/2006/metadata/properties"/>
    <ds:schemaRef ds:uri="http://purl.org/dc/dcmitype/"/>
  </ds:schemaRefs>
</ds:datastoreItem>
</file>

<file path=customXml/itemProps4.xml><?xml version="1.0" encoding="utf-8"?>
<ds:datastoreItem xmlns:ds="http://purl.oclc.org/ooxml/officeDocument/customXml" ds:itemID="{6135F161-01DB-45FC-85FD-5E914C01B882}">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Application>Microsoft Macintosh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 PLAN PROJEKTNIH AKTIVNOSTI</vt:lpstr>
      <vt:lpstr>UPUTA_ISPUNJAVANJE</vt:lpstr>
      <vt:lpstr>UPUTE</vt:lpstr>
      <vt:lpstr>LPT</vt:lpstr>
      <vt:lpstr>' PLAN PROJEKTNIH AKTIVNOSTI'!Print_Area</vt:lpstr>
    </vt:vector>
  </TitlesOfParts>
  <Company>APPRRR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Snježana Čondić</dc:creator>
  <cp:lastModifiedBy>Siniša Ravlić</cp:lastModifiedBy>
  <cp:lastPrinted>2018-07-25T08:40:07Z</cp:lastPrinted>
  <dcterms:created xsi:type="dcterms:W3CDTF">2017-03-28T13:44:12Z</dcterms:created>
  <dcterms:modified xsi:type="dcterms:W3CDTF">2026-05-06T10:31:46Z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0x01010011FF56292EFEA24A8121B87B4E2C88F0</vt:lpwstr>
  </property>
  <property fmtid="{D5CDD505-2E9C-101B-9397-08002B2CF9AE}" pid="3" name="_dlc_DocIdItemGuid">
    <vt:lpwstr>7e456452-840e-4b1d-a4d3-2ead8863e013</vt:lpwstr>
  </property>
</Properties>
</file>