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Anđela i Anita\NATJEČAJI  2022\3.2.1. Javna infr\OBJAVA\"/>
    </mc:Choice>
  </mc:AlternateContent>
  <xr:revisionPtr revIDLastSave="0" documentId="8_{54267EF0-97C7-4090-B98A-BC101801A58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snovni podaci" sheetId="2" r:id="rId1"/>
    <sheet name="Neto prihod projekt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39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M20" i="1" s="1"/>
  <c r="M30" i="1" s="1"/>
  <c r="M33" i="1" s="1"/>
  <c r="L13" i="1"/>
  <c r="L20" i="1" s="1"/>
  <c r="L30" i="1" s="1"/>
  <c r="L33" i="1" s="1"/>
  <c r="K13" i="1"/>
  <c r="K20" i="1" s="1"/>
  <c r="K30" i="1" s="1"/>
  <c r="K33" i="1" s="1"/>
  <c r="J13" i="1"/>
  <c r="J20" i="1" s="1"/>
  <c r="J30" i="1" s="1"/>
  <c r="J33" i="1" s="1"/>
  <c r="I13" i="1"/>
  <c r="I20" i="1" s="1"/>
  <c r="I30" i="1" s="1"/>
  <c r="I33" i="1" s="1"/>
  <c r="H13" i="1"/>
  <c r="G13" i="1"/>
  <c r="G20" i="1" s="1"/>
  <c r="G30" i="1" s="1"/>
  <c r="G33" i="1" s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H20" i="1" l="1"/>
  <c r="H30" i="1" s="1"/>
  <c r="H33" i="1" s="1"/>
  <c r="G35" i="1"/>
  <c r="H35" i="1" s="1"/>
  <c r="H36" i="1" l="1"/>
  <c r="H37" i="1" s="1"/>
  <c r="I35" i="1"/>
  <c r="G36" i="1"/>
  <c r="G37" i="1" l="1"/>
  <c r="I36" i="1"/>
  <c r="I37" i="1" s="1"/>
  <c r="J35" i="1"/>
  <c r="K35" i="1" l="1"/>
  <c r="J36" i="1"/>
  <c r="J37" i="1" s="1"/>
  <c r="K36" i="1" l="1"/>
  <c r="L35" i="1"/>
  <c r="K37" i="1" l="1"/>
  <c r="L36" i="1"/>
  <c r="L37" i="1" s="1"/>
  <c r="M35" i="1"/>
  <c r="N35" i="1" l="1"/>
  <c r="M36" i="1"/>
  <c r="M37" i="1" s="1"/>
  <c r="O35" i="1" l="1"/>
  <c r="N36" i="1"/>
  <c r="N37" i="1" s="1"/>
  <c r="O34" i="1" l="1"/>
  <c r="O36" i="1" s="1"/>
  <c r="O38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<sst xmlns="http://schemas.openxmlformats.org/spreadsheetml/2006/main" count="40" uniqueCount="38">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</sst>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zoomScaleNormal="100" workbookViewId="0">
      <selection activeCell="C40" sqref="C40:N40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4"/>
      <c r="B10" s="44"/>
      <c r="C10" s="63"/>
      <c r="D10" s="64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4"/>
      <c r="B21" s="44"/>
      <c r="C21" s="56" t="s">
        <v>5</v>
      </c>
      <c r="D21" s="57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4"/>
      <c r="B23" s="44"/>
      <c r="C23" s="70" t="s">
        <v>6</v>
      </c>
      <c r="D23" s="71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2">
        <f t="shared" si="5"/>
        <v>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2">
        <f t="shared" si="6"/>
        <v>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4"/>
      <c r="B32" s="44"/>
      <c r="C32" s="80" t="s">
        <v>11</v>
      </c>
      <c r="D32" s="81"/>
      <c r="E32" s="11">
        <f t="shared" ref="E32:O32" si="7">E23</f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4"/>
      <c r="B33" s="44"/>
      <c r="C33" s="80" t="s">
        <v>12</v>
      </c>
      <c r="D33" s="81"/>
      <c r="E33" s="11">
        <f t="shared" ref="E33:L33" si="8">(E30+E31)-E32</f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 t="shared" ref="O34" si="10"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1">$F$35*H35</f>
        <v>0.85480419102972549</v>
      </c>
      <c r="J35" s="16">
        <f t="shared" si="11"/>
        <v>0.82192710675935132</v>
      </c>
      <c r="K35" s="16">
        <f t="shared" si="11"/>
        <v>0.79031452573014538</v>
      </c>
      <c r="L35" s="16">
        <f t="shared" si="11"/>
        <v>0.75991781320206275</v>
      </c>
      <c r="M35" s="16">
        <f t="shared" si="11"/>
        <v>0.73069020500198334</v>
      </c>
      <c r="N35" s="16">
        <f t="shared" si="11"/>
        <v>0.70258673557883011</v>
      </c>
      <c r="O35" s="17">
        <f t="shared" si="11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">
      <c r="A36" s="44"/>
      <c r="B36" s="44"/>
      <c r="C36" s="80" t="s">
        <v>15</v>
      </c>
      <c r="D36" s="81"/>
      <c r="E36" s="18">
        <f t="shared" ref="E36:L36" si="12">(E33+E34)*E35</f>
        <v>0</v>
      </c>
      <c r="F36" s="18">
        <f t="shared" si="12"/>
        <v>0</v>
      </c>
      <c r="G36" s="18">
        <f t="shared" si="12"/>
        <v>0</v>
      </c>
      <c r="H36" s="18">
        <f t="shared" si="12"/>
        <v>0</v>
      </c>
      <c r="I36" s="18">
        <f t="shared" si="12"/>
        <v>0</v>
      </c>
      <c r="J36" s="18">
        <f t="shared" si="12"/>
        <v>0</v>
      </c>
      <c r="K36" s="18">
        <f t="shared" si="12"/>
        <v>0</v>
      </c>
      <c r="L36" s="18">
        <f t="shared" si="12"/>
        <v>0</v>
      </c>
      <c r="M36" s="18">
        <f t="shared" ref="M36:O36" si="13">(M33+M34)*M35</f>
        <v>0</v>
      </c>
      <c r="N36" s="18">
        <f t="shared" si="13"/>
        <v>0</v>
      </c>
      <c r="O36" s="19">
        <f t="shared" si="13"/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25" hidden="1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4">G36</f>
        <v>0</v>
      </c>
      <c r="H37" s="18">
        <f t="shared" si="14"/>
        <v>0</v>
      </c>
      <c r="I37" s="18">
        <f t="shared" si="14"/>
        <v>0</v>
      </c>
      <c r="J37" s="18">
        <f t="shared" si="14"/>
        <v>0</v>
      </c>
      <c r="K37" s="18">
        <f t="shared" si="14"/>
        <v>0</v>
      </c>
      <c r="L37" s="18">
        <f t="shared" si="14"/>
        <v>0</v>
      </c>
      <c r="M37" s="18">
        <f t="shared" si="14"/>
        <v>0</v>
      </c>
      <c r="N37" s="18">
        <f t="shared" si="14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30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 t="str">
        <f>IF((SUM(E32:O32))=0,"",O38/(SUM(E32:O32)))</f>
        <v/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sheetProtection algorithmName="SHA-512" hashValue="WYbWUYKi4p/EU7ZZnzEEpeC+79UGWhmqqnoAcdkaDV07cBGpgMmmvvovffeatV6m0+KYh6QdZ2WCFqp2vcwEDw==" saltValue="hq4ZfFawoYa/RjdidZ9dVg==" spinCount="100000" sheet="1" objects="1" scenarios="1"/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91C944F0344E8931861914CF7418" ma:contentTypeVersion="1" ma:contentTypeDescription="Create a new document." ma:contentTypeScope="" ma:versionID="e0c4dea58590d3363d478c4984d41097">
  <xsd:schema xmlns:xsd="http://www.w3.org/2001/XMLSchema" xmlns:xs="http://www.w3.org/2001/XMLSchema" xmlns:p="http://schemas.microsoft.com/office/2006/metadata/properties" xmlns:ns2="1096e588-875a-4e48-ba85-ea1554ece10c" targetNamespace="http://schemas.microsoft.com/office/2006/metadata/properties" ma:root="true" ma:fieldsID="a806bb8f5efe88043a1d7f9b9d0e8dd7" ns2:_="">
    <xsd:import namespace="1096e588-875a-4e48-ba85-ea1554ece1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6e588-875a-4e48-ba85-ea1554ece1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96e588-875a-4e48-ba85-ea1554ece10c">6PXVCHXRUD45-1256446117-3085</_dlc_DocId>
    <_dlc_DocIdUrl xmlns="1096e588-875a-4e48-ba85-ea1554ece10c">
      <Url>http://sharepoint/snrl/ribarstvo/_layouts/15/DocIdRedir.aspx?ID=6PXVCHXRUD45-1256446117-3085</Url>
      <Description>6PXVCHXRUD45-1256446117-3085</Description>
    </_dlc_DocIdUrl>
  </documentManagement>
</p:properties>
</file>

<file path=customXml/itemProps1.xml><?xml version="1.0" encoding="utf-8"?>
<ds:datastoreItem xmlns:ds="http://schemas.openxmlformats.org/officeDocument/2006/customXml" ds:itemID="{985DE896-E731-4197-81DE-F5B46D1D7C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6A044-A32B-4DF5-97F0-68E0A6C722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CFB3958-2996-443B-92FD-0C5C295EE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6e588-875a-4e48-ba85-ea1554ece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3D4B44-DEB1-4694-B8C7-7B783AD53BA2}">
  <ds:schemaRefs>
    <ds:schemaRef ds:uri="http://schemas.microsoft.com/office/2006/metadata/properties"/>
    <ds:schemaRef ds:uri="http://schemas.microsoft.com/office/infopath/2007/PartnerControls"/>
    <ds:schemaRef ds:uri="1096e588-875a-4e48-ba85-ea1554ece1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LAG ADRION</cp:lastModifiedBy>
  <dcterms:created xsi:type="dcterms:W3CDTF">2018-05-16T11:15:40Z</dcterms:created>
  <dcterms:modified xsi:type="dcterms:W3CDTF">2022-10-05T11:03:13Z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3dae948c-db72-472d-b3cd-54d1a240528f</vt:lpwstr>
  </property>
  <property fmtid="{D5CDD505-2E9C-101B-9397-08002B2CF9AE}" pid="3" name="ContentTypeId">
    <vt:lpwstr>0x0101006E4091C944F0344E8931861914CF7418</vt:lpwstr>
  </property>
</Properties>
</file>